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D9B991A-3208-4EAC-8E00-728BF34A97D2}" xr6:coauthVersionLast="47" xr6:coauthVersionMax="47" xr10:uidLastSave="{00000000-0000-0000-0000-000000000000}"/>
  <bookViews>
    <workbookView xWindow="-17388" yWindow="-108" windowWidth="17496" windowHeight="10416" xr2:uid="{00000000-000D-0000-FFFF-FFFF00000000}"/>
  </bookViews>
  <sheets>
    <sheet name="thoikhoabieutonghop_KHVL" sheetId="1" r:id="rId1"/>
    <sheet name="hocphanmo" sheetId="2" r:id="rId2"/>
    <sheet name="KVL_DKD(đạt chuẩn kiểm định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2" i="2" l="1"/>
  <c r="F92" i="2"/>
  <c r="E92" i="2"/>
  <c r="G81" i="2"/>
  <c r="F81" i="2"/>
  <c r="E81" i="2"/>
  <c r="D81" i="2"/>
  <c r="G72" i="2"/>
  <c r="E72" i="2"/>
  <c r="D72" i="2"/>
  <c r="D57" i="2"/>
</calcChain>
</file>

<file path=xl/sharedStrings.xml><?xml version="1.0" encoding="utf-8"?>
<sst xmlns="http://schemas.openxmlformats.org/spreadsheetml/2006/main" count="1056" uniqueCount="391">
  <si>
    <t>THỜI KHÓA BIỂU LÝ THUYẾT VÀ THỰC HÀNH (BÀI TẬP) HK1/24-25</t>
  </si>
  <si>
    <t xml:space="preserve">Bắt đầu từ 16/09/2024: Tất cả các ngành và các khoá đều học tại Linh Trung </t>
  </si>
  <si>
    <t>Giờ học LT</t>
  </si>
  <si>
    <t>Lớp</t>
  </si>
  <si>
    <t>Mã HP</t>
  </si>
  <si>
    <t>Tên HP</t>
  </si>
  <si>
    <t>Số tiết</t>
  </si>
  <si>
    <t>Bộ môn phụ trách</t>
  </si>
  <si>
    <t>Loại HP</t>
  </si>
  <si>
    <t>GVLT</t>
  </si>
  <si>
    <t>Thứ</t>
  </si>
  <si>
    <t>Giờ bắt đầu</t>
  </si>
  <si>
    <t>Phút bắt đầu</t>
  </si>
  <si>
    <t>Giờ kết thúc</t>
  </si>
  <si>
    <t>Phút kết thúc</t>
  </si>
  <si>
    <t>sĩ số</t>
  </si>
  <si>
    <t xml:space="preserve">Phòng
</t>
  </si>
  <si>
    <t>Noi dạy</t>
  </si>
  <si>
    <t>Ghi chú</t>
  </si>
  <si>
    <t>ID1</t>
  </si>
  <si>
    <t>ID2</t>
  </si>
  <si>
    <t>ID3</t>
  </si>
  <si>
    <t xml:space="preserve">Ngành Công nghệ Vật liệu </t>
  </si>
  <si>
    <t>22CVL</t>
  </si>
  <si>
    <t>MST10022</t>
  </si>
  <si>
    <t>Cơ sở khoa học chất rắn</t>
  </si>
  <si>
    <t>Khoa KH&amp;CNVL</t>
  </si>
  <si>
    <t>BB</t>
  </si>
  <si>
    <t>Vũ Hoàng Nam</t>
  </si>
  <si>
    <t>Linh Trung</t>
  </si>
  <si>
    <t>2248</t>
  </si>
  <si>
    <t>MST10021</t>
  </si>
  <si>
    <t>Kỹ thuật sinh học</t>
  </si>
  <si>
    <t>Từ Thị Trâm Anh, Hà Vân Linh</t>
  </si>
  <si>
    <t>22CVL_L</t>
  </si>
  <si>
    <t>MSC10006</t>
  </si>
  <si>
    <t>Các nguyên tố chuyển tiếp và không chuyển tiếp</t>
  </si>
  <si>
    <t>KHoa KH&amp;CNVL</t>
  </si>
  <si>
    <t>Đậu Trần Ánh Nguyệt</t>
  </si>
  <si>
    <t>0800</t>
  </si>
  <si>
    <t>0815</t>
  </si>
  <si>
    <t>MST10016</t>
  </si>
  <si>
    <t>Phương pháp chế tạo vật liệu hữu cơ</t>
  </si>
  <si>
    <t>Đỗ Thị Vi Vi</t>
  </si>
  <si>
    <t>G201</t>
  </si>
  <si>
    <t>0772</t>
  </si>
  <si>
    <t>MST10015</t>
  </si>
  <si>
    <t>Tính toán và mô phỏng cho vật liệu</t>
  </si>
  <si>
    <t>Trần Thị Minh Thư</t>
  </si>
  <si>
    <t>0419</t>
  </si>
  <si>
    <t>2502</t>
  </si>
  <si>
    <t>MST10020</t>
  </si>
  <si>
    <t>Kỹ thuật biến tính vật liệu</t>
  </si>
  <si>
    <t>Lê Viết Hải, Trần Duy Tập</t>
  </si>
  <si>
    <t>MST10024</t>
  </si>
  <si>
    <t>Vật liệu kim loại, hợp kim</t>
  </si>
  <si>
    <t>TC</t>
  </si>
  <si>
    <t>Phạm Kim Ngọc, 
Vũ Hoàng Nam</t>
  </si>
  <si>
    <t>G301</t>
  </si>
  <si>
    <t>bắt đầu từ 3/10</t>
  </si>
  <si>
    <t>2078</t>
  </si>
  <si>
    <t>MST10025</t>
  </si>
  <si>
    <t>Vật liệu ceramic</t>
  </si>
  <si>
    <t>Trần Thị Thanh Vân, Nguyễn Đức Hảo</t>
  </si>
  <si>
    <t>2025</t>
  </si>
  <si>
    <t>MST10026</t>
  </si>
  <si>
    <t>Vật liệu bán dẫn</t>
  </si>
  <si>
    <t>1273</t>
  </si>
  <si>
    <t>MST10023</t>
  </si>
  <si>
    <t>Nhiệt động lực học vật liệu</t>
  </si>
  <si>
    <t>Lê Văn Hiếu, Trần Thị Minh Thư</t>
  </si>
  <si>
    <t>0430</t>
  </si>
  <si>
    <t>0884</t>
  </si>
  <si>
    <t>MST10001</t>
  </si>
  <si>
    <t>Thực tập hóa hữu cơ</t>
  </si>
  <si>
    <t>Lê Ngọc Hà Thu</t>
  </si>
  <si>
    <t>Lịch thực tập thông báo sau</t>
  </si>
  <si>
    <t>1050</t>
  </si>
  <si>
    <t>MST10005</t>
  </si>
  <si>
    <t>Thực hành các phương pháp chế tạo vật liệu</t>
  </si>
  <si>
    <t>Nguyễn Trung Độ</t>
  </si>
  <si>
    <t>MST10019</t>
  </si>
  <si>
    <t>Thực hành kỹ thuật sinh học</t>
  </si>
  <si>
    <t>Từ Thị Trâm Anh</t>
  </si>
  <si>
    <t>21CPO</t>
  </si>
  <si>
    <t>MSC10206</t>
  </si>
  <si>
    <t>Hỗn hợp Polymer</t>
  </si>
  <si>
    <t>Nguyễn Tường Vy</t>
  </si>
  <si>
    <t>D001</t>
  </si>
  <si>
    <t>1450</t>
  </si>
  <si>
    <t>MSC10209</t>
  </si>
  <si>
    <t>Cao su: hóa học và công nghệ</t>
  </si>
  <si>
    <t>MST10107</t>
  </si>
  <si>
    <t>Công nghệ vật liệu hiển thị</t>
  </si>
  <si>
    <t>Nguyễn Thái Ngọc Uyên</t>
  </si>
  <si>
    <t>2310</t>
  </si>
  <si>
    <t>MST10109</t>
  </si>
  <si>
    <t>Vật liệu chống cháy</t>
  </si>
  <si>
    <t>37,5</t>
  </si>
  <si>
    <t>Hoàng Thị Đông Quỳ</t>
  </si>
  <si>
    <t>1371</t>
  </si>
  <si>
    <t>21CVL</t>
  </si>
  <si>
    <t>MST10129</t>
  </si>
  <si>
    <t>Học tập với doanh nghiệp</t>
  </si>
  <si>
    <t>Bùi Thanh Sơn</t>
  </si>
  <si>
    <t>E304</t>
  </si>
  <si>
    <t>8377</t>
  </si>
  <si>
    <t>MSC10201</t>
  </si>
  <si>
    <t>Thực tập tổng hợp polymer</t>
  </si>
  <si>
    <t>2,3,5</t>
  </si>
  <si>
    <t>MSC10202</t>
  </si>
  <si>
    <t>Thực tập tính chất cơ lý polymer</t>
  </si>
  <si>
    <t>Vũ Tiến Trung</t>
  </si>
  <si>
    <t>2355</t>
  </si>
  <si>
    <t>21CVL(CPO&amp;CYS)</t>
  </si>
  <si>
    <t>MST10111</t>
  </si>
  <si>
    <t>Đồ án nghiên cứu và chế tạo vật liệu tiên tiến</t>
  </si>
  <si>
    <t>Sinh viên đăng ký nhận đề tài từ các thầy cô trong Khoa</t>
  </si>
  <si>
    <t>MST10112</t>
  </si>
  <si>
    <t>Thực tập doanh nghiệp (Internship)</t>
  </si>
  <si>
    <t>Hà Thúc Chí Nhân</t>
  </si>
  <si>
    <t>SV chỉ đăng ký học phần trên portal</t>
  </si>
  <si>
    <t>Tại doanh nghiệp</t>
  </si>
  <si>
    <t>đã triển khai hè 24</t>
  </si>
  <si>
    <t>0869</t>
  </si>
  <si>
    <t>21CYS</t>
  </si>
  <si>
    <t>MST10130</t>
  </si>
  <si>
    <t>Vật liệu ứng dụng trong nha khoa</t>
  </si>
  <si>
    <t>MST10132</t>
  </si>
  <si>
    <t>Kỹ thuật Y Sinh</t>
  </si>
  <si>
    <t>Hà Vân Linh</t>
  </si>
  <si>
    <t>MST10131</t>
  </si>
  <si>
    <t>Trị liệu ung thư bằng phương pháp miễn dịch</t>
  </si>
  <si>
    <t>D205</t>
  </si>
  <si>
    <t>bắt đầu từ 24/09</t>
  </si>
  <si>
    <t>MST10134</t>
  </si>
  <si>
    <t>Vật liệu dẫn truyền thuốc</t>
  </si>
  <si>
    <t>Tạ Thị Kiều Hạnh, Đoàn Lê Hoàn Tân</t>
  </si>
  <si>
    <t>D209</t>
  </si>
  <si>
    <t>0780</t>
  </si>
  <si>
    <t>1595</t>
  </si>
  <si>
    <t>Thỉnh giảng</t>
  </si>
  <si>
    <t>08</t>
  </si>
  <si>
    <t>MST10127</t>
  </si>
  <si>
    <t>Thực hành chế tạo vật liệu y sinh</t>
  </si>
  <si>
    <t>Tạ Thị Kiều Hạnh</t>
  </si>
  <si>
    <t>2,4,6</t>
  </si>
  <si>
    <t>MST10128</t>
  </si>
  <si>
    <t>Thực hành phân tích vật liệu y sinh</t>
  </si>
  <si>
    <t>Nguyễn Đức Hảo</t>
  </si>
  <si>
    <t>Khoa</t>
  </si>
  <si>
    <t>MST10135</t>
  </si>
  <si>
    <t>Ngành Khoa Học Vật Liệu</t>
  </si>
  <si>
    <t>22KVL</t>
  </si>
  <si>
    <t>MSC10016</t>
  </si>
  <si>
    <t>Các phương pháp phân tích vật liệu 2</t>
  </si>
  <si>
    <t>Khoa KHCN&amp;VL</t>
  </si>
  <si>
    <t>Tạ Thị Kiều Hạnh
Cao Thị Mỹ Dung</t>
  </si>
  <si>
    <t>0706</t>
  </si>
  <si>
    <t>MSC10015</t>
  </si>
  <si>
    <t xml:space="preserve">Các phương pháp phân tích vật liệu 1 </t>
  </si>
  <si>
    <t>Hoàng Thị Đông Quỳ
Nguyễn Thái Ngọc Uyên
Trần Thị Thanh Vân</t>
  </si>
  <si>
    <t>MSC10010</t>
  </si>
  <si>
    <t xml:space="preserve">Phương pháp chế tạo vật liệu 1 </t>
  </si>
  <si>
    <t>Polymer và Composite</t>
  </si>
  <si>
    <t>Bắt đầu  16/10</t>
  </si>
  <si>
    <t>MSC10008</t>
  </si>
  <si>
    <t>Vật liệu polymer và composite</t>
  </si>
  <si>
    <t>52,5</t>
  </si>
  <si>
    <t>MSC10011</t>
  </si>
  <si>
    <t xml:space="preserve">Phương pháp chế tạo vật liệu 2 </t>
  </si>
  <si>
    <t>Tạ Thị Kiều Hạnh
Phạm Kim Ngọc
Trần Thị Như Hoa</t>
  </si>
  <si>
    <t>2021</t>
  </si>
  <si>
    <t>MSC10005</t>
  </si>
  <si>
    <t xml:space="preserve">Vật liệu kim loại, bán dẫn, điện môi </t>
  </si>
  <si>
    <t>Nano và màng mỏng</t>
  </si>
  <si>
    <t>Phạm Kim Ngọc</t>
  </si>
  <si>
    <t>MSC10017</t>
  </si>
  <si>
    <t>Thực hành chế tạo vật liệu</t>
  </si>
  <si>
    <t xml:space="preserve">PTN Cơ sở </t>
  </si>
  <si>
    <t>2, s6</t>
  </si>
  <si>
    <t>Lịch thực tập thông báo sau (trong tuần đầu tháng 10)</t>
  </si>
  <si>
    <t>MSC10018</t>
  </si>
  <si>
    <t>Thực hành phương pháp phân tích vật liệu</t>
  </si>
  <si>
    <t>PTN phân tích</t>
  </si>
  <si>
    <t>La Phan Phương Hạ</t>
  </si>
  <si>
    <t>c6,7</t>
  </si>
  <si>
    <t>21MM</t>
  </si>
  <si>
    <t>MSC10119</t>
  </si>
  <si>
    <t>Vật liệu thông minh và ứng dụng</t>
  </si>
  <si>
    <t>Trần Duy Tập</t>
  </si>
  <si>
    <t>NDH 9,2</t>
  </si>
  <si>
    <t>MSC10118</t>
  </si>
  <si>
    <t>Ứng dụng của công nghệ bức xạ trong khoa học vật liệu</t>
  </si>
  <si>
    <t>MSC10111</t>
  </si>
  <si>
    <t>Vật liệu lưu trữ và chuyển hoá năng lượng</t>
  </si>
  <si>
    <t>Trần Quang Minh Nhật</t>
  </si>
  <si>
    <t>PB-29</t>
  </si>
  <si>
    <t>MSC10114</t>
  </si>
  <si>
    <t>Vật liệu và cảm biến khí</t>
  </si>
  <si>
    <t>MSC10116</t>
  </si>
  <si>
    <t>Vật liệu và linh kiện lưu trữ dữ liệu</t>
  </si>
  <si>
    <t>MSC10112</t>
  </si>
  <si>
    <t>Vật liệu cách âm – cách nhiệt – cơ học</t>
  </si>
  <si>
    <t xml:space="preserve"> La Phan Phương Hạ</t>
  </si>
  <si>
    <t>MSC10120</t>
  </si>
  <si>
    <t>Thực hành trong vật liệu tính toán</t>
  </si>
  <si>
    <t>MSC10115</t>
  </si>
  <si>
    <t>Vật liệu quang xúc tác</t>
  </si>
  <si>
    <t>Lê Khắc Tốp</t>
  </si>
  <si>
    <t>21MM_V</t>
  </si>
  <si>
    <t>MSC10113</t>
  </si>
  <si>
    <t>Pin nhiên liệu</t>
  </si>
  <si>
    <t>Lớp tiếng Việt</t>
  </si>
  <si>
    <t>MSC10104</t>
  </si>
  <si>
    <t>Thực tập tổng hợp và phân tích vật liệu  chuyên ngành 2</t>
  </si>
  <si>
    <t>4,7</t>
  </si>
  <si>
    <t>21PO</t>
  </si>
  <si>
    <t>MSC10205</t>
  </si>
  <si>
    <t>Phụ gia polymer</t>
  </si>
  <si>
    <t>0448</t>
  </si>
  <si>
    <t>Hoàng Ngọc Cường</t>
  </si>
  <si>
    <t>MSC10204</t>
  </si>
  <si>
    <t>Kỹ thuật phân tích vật liệu polymer</t>
  </si>
  <si>
    <t>Hóa polymer</t>
  </si>
  <si>
    <t>MSC10208</t>
  </si>
  <si>
    <t>Seminar chuyên ngành</t>
  </si>
  <si>
    <t>Sinh viên xem thông báo của BM về thời gian nhận đề tài</t>
  </si>
  <si>
    <t>2,6,7</t>
  </si>
  <si>
    <t>Lịch thực tập dự kiến đầu tháng 11</t>
  </si>
  <si>
    <t>21YS</t>
  </si>
  <si>
    <t>MSC10321</t>
  </si>
  <si>
    <t>Cảm biến sinh học</t>
  </si>
  <si>
    <t>Từ và y sinh</t>
  </si>
  <si>
    <t>Lê Viết Hải</t>
  </si>
  <si>
    <t>MSC10316</t>
  </si>
  <si>
    <t>MSC10318</t>
  </si>
  <si>
    <t>Tạ Thị Kiều Hạnh, Đoàn Lê Hoàng Tân</t>
  </si>
  <si>
    <t>đổi c5</t>
  </si>
  <si>
    <t>MSC10317</t>
  </si>
  <si>
    <t>MSC10306</t>
  </si>
  <si>
    <t>MSC10319</t>
  </si>
  <si>
    <t>MSC10315</t>
  </si>
  <si>
    <t>Thực hành đánh gía tính chất sinh học của vật liệu</t>
  </si>
  <si>
    <t>2,6</t>
  </si>
  <si>
    <t>MSC10320</t>
  </si>
  <si>
    <t>* Giờ của các tiết học tại Linh Trung</t>
  </si>
  <si>
    <t>* Giờ của các tiết học tại 227 Nguyễn Văn Cừ</t>
  </si>
  <si>
    <t>Buổi sáng</t>
  </si>
  <si>
    <t>Tiết 1: 7g30-8g20</t>
  </si>
  <si>
    <t>Tiết 1 : 7g00-7g50</t>
  </si>
  <si>
    <t>Tiết 2: 8g20-9g10</t>
  </si>
  <si>
    <t>Tiết 2 : 7g50-8g40</t>
  </si>
  <si>
    <t>Tiết 3: 9g10-10g00</t>
  </si>
  <si>
    <t>nghỉ 10'</t>
  </si>
  <si>
    <t>Tiết 3 : 8g40-9g30</t>
  </si>
  <si>
    <t>Tiết 4: 10g10-11g00</t>
  </si>
  <si>
    <t>Tiết 4 : 9g40-10g30</t>
  </si>
  <si>
    <t>Tiết 5: 11g00-11g50</t>
  </si>
  <si>
    <t>Tiết 5 : 10g30-11g20</t>
  </si>
  <si>
    <t>Buổi chiều</t>
  </si>
  <si>
    <t>Tiết 6 : 11g20-12g10</t>
  </si>
  <si>
    <t>Tiết 6: 12g40-13g30</t>
  </si>
  <si>
    <t>Tiết 7: 13g30-14g20</t>
  </si>
  <si>
    <t>Tiết 7 : 12g50-13g40</t>
  </si>
  <si>
    <t>Tiết 8: 14g20-15g10</t>
  </si>
  <si>
    <t>Tiết 8 : 13g40-14g30</t>
  </si>
  <si>
    <t>Tiết 9: 15g20-16g10</t>
  </si>
  <si>
    <t>Tiết 9 : 14g30-15g20</t>
  </si>
  <si>
    <t>Tiết 10: 16g10-17g00</t>
  </si>
  <si>
    <t>Tiết 10: 15g30-16g20</t>
  </si>
  <si>
    <t>Tiết 11: 16g20-17g10</t>
  </si>
  <si>
    <t>Tiết 12: 17g10-18g00</t>
  </si>
  <si>
    <t>Buổi tối</t>
  </si>
  <si>
    <t>Tiết 13 :18g00-18g50</t>
  </si>
  <si>
    <t>Tiết 14: 18g50-19g40</t>
  </si>
  <si>
    <t>Tiết 15: 19g40-20g30</t>
  </si>
  <si>
    <t xml:space="preserve"> DANH SÁCH CÁC HỌC PHẦN MỞ
 TRONG HỌC KỲ I, NĂM HỌC 2024 - 2025</t>
  </si>
  <si>
    <t xml:space="preserve">Sinh viên xem danh sách các hp mở trước khi đăng ký học phần trên mạng </t>
  </si>
  <si>
    <t>Kế hoạch học tập năm học 2023-2024</t>
  </si>
  <si>
    <t>Khóa</t>
  </si>
  <si>
    <t>Tuần bắt đầu</t>
  </si>
  <si>
    <t>Tuần thi giữa kỳ</t>
  </si>
  <si>
    <t>Ngày kết thúc</t>
  </si>
  <si>
    <t>Áp dụng  từ ngày 16/09/2024:</t>
  </si>
  <si>
    <t>2021, 2022, 2024</t>
  </si>
  <si>
    <t>16/09/2024</t>
  </si>
  <si>
    <t>30/09/2024</t>
  </si>
  <si>
    <t>25/11/2024</t>
  </si>
  <si>
    <t>19/01/2025</t>
  </si>
  <si>
    <t>A.Ngành Công nghệ Vật liệu</t>
  </si>
  <si>
    <r>
      <rPr>
        <b/>
        <sz val="13"/>
        <color rgb="FF0000FF"/>
        <rFont val="Times New Roman"/>
        <family val="1"/>
      </rPr>
      <t>Khóa 2022</t>
    </r>
    <r>
      <rPr>
        <b/>
        <sz val="11"/>
        <color rgb="FF0000FF"/>
        <rFont val="Times New Roman"/>
        <family val="1"/>
      </rPr>
      <t>: Học tại Linh Trung</t>
    </r>
  </si>
  <si>
    <t>STT</t>
  </si>
  <si>
    <t>MÃ HP</t>
  </si>
  <si>
    <t>TÊN HỌC PHẦN</t>
  </si>
  <si>
    <t>SỐ TC</t>
  </si>
  <si>
    <t>LT</t>
  </si>
  <si>
    <t>TH</t>
  </si>
  <si>
    <t>BT</t>
  </si>
  <si>
    <t>Chọn 01 môn trong nhóm TC</t>
  </si>
  <si>
    <t>Tổng cộng:</t>
  </si>
  <si>
    <r>
      <rPr>
        <b/>
        <sz val="13"/>
        <color rgb="FF0000FF"/>
        <rFont val="Times New Roman"/>
        <family val="1"/>
      </rPr>
      <t>Khóa 2021</t>
    </r>
    <r>
      <rPr>
        <b/>
        <sz val="11"/>
        <color rgb="FF0000FF"/>
        <rFont val="Times New Roman"/>
        <family val="1"/>
      </rPr>
      <t xml:space="preserve">: </t>
    </r>
  </si>
  <si>
    <t>1. Chuyên ngành CNVL Polymer</t>
  </si>
  <si>
    <t>Học tập doanh nghiệp</t>
  </si>
  <si>
    <t>Chọn 1 môn trong nhóm TC</t>
  </si>
  <si>
    <t>22,5</t>
  </si>
  <si>
    <t>Tổng cộng</t>
  </si>
  <si>
    <t>2.Chuyên ngành CNVL Y sinh</t>
  </si>
  <si>
    <t>60 tiết thực hiện đề tài</t>
  </si>
  <si>
    <t>Thực tập doanh nghiệp</t>
  </si>
  <si>
    <t>Chọn 2 môn trong nhóm TC</t>
  </si>
  <si>
    <t>B.Ngành Khoa học vật liệu</t>
  </si>
  <si>
    <t>Khóa 2022:</t>
  </si>
  <si>
    <t>Loai HP</t>
  </si>
  <si>
    <t>Phương pháp chế tạo vật liệu 1</t>
  </si>
  <si>
    <t>Khóa 2021:</t>
  </si>
  <si>
    <t>1.Chuyên ngành vật liệu Nano và màng mỏng</t>
  </si>
  <si>
    <t>Chọn 4 môn trong nhóm TC</t>
  </si>
  <si>
    <t>2.Chuyên ngành vật liệu polymer</t>
  </si>
  <si>
    <t>3.Chuyên ngành vật liệu  y sinh</t>
  </si>
  <si>
    <r>
      <rPr>
        <sz val="12"/>
        <color rgb="FF0000CC"/>
        <rFont val="Times New Roman"/>
        <family val="1"/>
      </rPr>
      <t> </t>
    </r>
    <r>
      <rPr>
        <sz val="12"/>
        <color rgb="FF000000"/>
        <rFont val="Times New Roman"/>
        <family val="1"/>
      </rPr>
      <t>45</t>
    </r>
  </si>
  <si>
    <t>DANH MỤC CÁC HỌC PHẦN TƯƠNG ĐƯƠNG/THAY THẾ - NGÀNH CNVL</t>
  </si>
  <si>
    <t>DANH MỤC CÁC HỌC PHẦN TƯƠNG ĐƯƠNG/THAY THẾ - NGÀNH KHVL</t>
  </si>
  <si>
    <t>K2024 Đề án tăng cường tiếng Anh bắt đầu từ 16/09/2024</t>
  </si>
  <si>
    <t>24KVL_DKD</t>
  </si>
  <si>
    <t>MSC00010</t>
  </si>
  <si>
    <t>Giới thiệu ngành Khoa học vật liệu</t>
  </si>
  <si>
    <t>30</t>
  </si>
  <si>
    <t>KH&amp;CN Vật liệu</t>
  </si>
  <si>
    <t>Trần Thị Thanh Vân, Hoàng Thị Đông Quỳ, Tạ Thị Kiều Hạnh, Phạm Kim Ngọc</t>
  </si>
  <si>
    <t>2</t>
  </si>
  <si>
    <t>NVC</t>
  </si>
  <si>
    <t>MST00001</t>
  </si>
  <si>
    <t>An toàn phòng thí nghiệm</t>
  </si>
  <si>
    <t>MTH00003</t>
  </si>
  <si>
    <t>Vi tích phân 1B</t>
  </si>
  <si>
    <t>45</t>
  </si>
  <si>
    <t>Khoa Toán</t>
  </si>
  <si>
    <t>Lê Ánh Hạ</t>
  </si>
  <si>
    <t>3</t>
  </si>
  <si>
    <t>BAA00004</t>
  </si>
  <si>
    <t>Pháp luật đại cương</t>
  </si>
  <si>
    <t>TTPC-SHTT</t>
  </si>
  <si>
    <t>Hà Minh Ninh</t>
  </si>
  <si>
    <t>CHE00001</t>
  </si>
  <si>
    <t>Hoá đại cương 1 (bài tập)</t>
  </si>
  <si>
    <t>60</t>
  </si>
  <si>
    <t>4</t>
  </si>
  <si>
    <t>PHY00001</t>
  </si>
  <si>
    <t>Vật lý đại cương 1 (Cơ – nhiệt)</t>
  </si>
  <si>
    <t>Cao Thị Mỹ Dung
Nguyễn Phước Trung Hòa</t>
  </si>
  <si>
    <t>CSC00003</t>
  </si>
  <si>
    <t>Tin học cơ sở</t>
  </si>
  <si>
    <t>75</t>
  </si>
  <si>
    <t>Trung Tâm Tin học</t>
  </si>
  <si>
    <t>5</t>
  </si>
  <si>
    <t>lầu 1 - Trung Tâm Tin học</t>
  </si>
  <si>
    <t>Hoá đại cương 1</t>
  </si>
  <si>
    <t>6</t>
  </si>
  <si>
    <t>BAA00021</t>
  </si>
  <si>
    <t>Thể dục 1</t>
  </si>
  <si>
    <t>Bộ môn GDTC</t>
  </si>
  <si>
    <t>Nguyễn Văn Thái</t>
  </si>
  <si>
    <t>7</t>
  </si>
  <si>
    <t>Nhà thi đấu Phú Thọ</t>
  </si>
  <si>
    <t>TTTDTT
Phú Thọ Q11</t>
  </si>
  <si>
    <t>bắt đầu từ 21/9/2024</t>
  </si>
  <si>
    <t>K2023_NVC: học 15 tuần, bắt đầu từ 30/09/2024</t>
  </si>
  <si>
    <t>23KVL_NCV</t>
  </si>
  <si>
    <t>BAA00103</t>
  </si>
  <si>
    <t>Chủ nghĩa xã hội khoa học</t>
  </si>
  <si>
    <t>Mạch Thị Khánh Trinh</t>
  </si>
  <si>
    <t>MST10011</t>
  </si>
  <si>
    <t>Kỹ năng làm việc chuyên nghiệp</t>
  </si>
  <si>
    <t>37.5</t>
  </si>
  <si>
    <t>Phạm Hải Lâm</t>
  </si>
  <si>
    <t>MSC10031</t>
  </si>
  <si>
    <t>Anh văn chuyên ngành 1</t>
  </si>
  <si>
    <t>Nguyễn Phước Trung Hoà, Tống Hoàng Tuân</t>
  </si>
  <si>
    <t>BIO00001</t>
  </si>
  <si>
    <t>Sinh đại cương 1</t>
  </si>
  <si>
    <t>Hà Vân Linh, Trần Quang Minh</t>
  </si>
  <si>
    <t>Lê Thu Hoài</t>
  </si>
  <si>
    <t>E303A</t>
  </si>
  <si>
    <t>E304A</t>
  </si>
  <si>
    <t>E303</t>
  </si>
  <si>
    <t>NDH 7,3</t>
  </si>
  <si>
    <t>F307</t>
  </si>
  <si>
    <t>NDH 6.5</t>
  </si>
  <si>
    <t>NDH 7,4</t>
  </si>
  <si>
    <t>D210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</si>
</sst>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55">
    <font>
      <sz val="11"/>
      <color rgb="FF000000"/>
      <name val="Calibri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</font>
    <font>
      <b/>
      <sz val="10"/>
      <color rgb="FFFF0000"/>
      <name val="Times New Roman"/>
      <family val="1"/>
    </font>
    <font>
      <b/>
      <sz val="11"/>
      <name val="Times New Roman"/>
      <family val="1"/>
    </font>
    <font>
      <sz val="11"/>
      <name val="&quot;Times New Roman&quot;"/>
    </font>
    <font>
      <b/>
      <sz val="12"/>
      <color rgb="FF000000"/>
      <name val="&quot;Times New Roman&quot;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name val="Times New Roman"/>
      <family val="1"/>
    </font>
    <font>
      <sz val="12"/>
      <color rgb="FF000000"/>
      <name val="&quot;Times New Roman&quot;"/>
    </font>
    <font>
      <sz val="10"/>
      <color rgb="FFFF0000"/>
      <name val="Times New Roman"/>
      <family val="1"/>
    </font>
    <font>
      <strike/>
      <sz val="10"/>
      <name val="Times New Roman"/>
      <family val="1"/>
    </font>
    <font>
      <b/>
      <strike/>
      <sz val="11"/>
      <name val="Times New Roman"/>
      <family val="1"/>
    </font>
    <font>
      <sz val="11"/>
      <color rgb="FFFF0000"/>
      <name val="Times New Roman"/>
      <family val="1"/>
    </font>
    <font>
      <sz val="11"/>
      <name val="&quot;Times New Roman&quot;"/>
    </font>
    <font>
      <strike/>
      <sz val="10"/>
      <color rgb="FF000000"/>
      <name val="Times New Roman"/>
      <family val="1"/>
    </font>
    <font>
      <i/>
      <sz val="10"/>
      <name val="Times New Roman"/>
      <family val="1"/>
    </font>
    <font>
      <sz val="11"/>
      <name val="Arial"/>
      <family val="2"/>
    </font>
    <font>
      <b/>
      <sz val="11"/>
      <color rgb="FF000000"/>
      <name val="&quot;Times New Roman&quot;"/>
    </font>
    <font>
      <sz val="11"/>
      <color rgb="FF000000"/>
      <name val="&quot;Times New Roman&quot;"/>
    </font>
    <font>
      <b/>
      <sz val="16"/>
      <name val="Times New Roman"/>
      <family val="1"/>
    </font>
    <font>
      <sz val="14"/>
      <color rgb="FF000000"/>
      <name val="&quot;times new roman&quot;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b/>
      <sz val="13"/>
      <color rgb="FFFF0000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1"/>
      <color rgb="FF0000FF"/>
      <name val="Times New Roman"/>
      <family val="1"/>
    </font>
    <font>
      <sz val="11"/>
      <color rgb="FF222222"/>
      <name val="Arial"/>
      <family val="2"/>
    </font>
    <font>
      <b/>
      <sz val="12"/>
      <name val="&quot;Times New Roman&quot;"/>
    </font>
    <font>
      <sz val="12"/>
      <name val="&quot;Times New Roman&quot;"/>
    </font>
    <font>
      <sz val="12"/>
      <color rgb="FFFF0000"/>
      <name val="&quot;Times New Roman&quot;"/>
    </font>
    <font>
      <b/>
      <i/>
      <sz val="12"/>
      <color rgb="FFFF0000"/>
      <name val="Times New Roman"/>
      <family val="1"/>
    </font>
    <font>
      <sz val="12"/>
      <color rgb="FF0070C0"/>
      <name val="&quot;Times New Roman&quot;"/>
    </font>
    <font>
      <b/>
      <sz val="11"/>
      <color rgb="FF4A86E8"/>
      <name val="Times New Roman"/>
      <family val="1"/>
    </font>
    <font>
      <sz val="12"/>
      <color rgb="FF000000"/>
      <name val="Times New Roman"/>
      <family val="1"/>
    </font>
    <font>
      <b/>
      <sz val="12"/>
      <color rgb="FF0000FF"/>
      <name val="Times New Roman"/>
      <family val="1"/>
    </font>
    <font>
      <b/>
      <i/>
      <sz val="14"/>
      <name val="Times New Roman"/>
      <family val="1"/>
    </font>
    <font>
      <sz val="12"/>
      <color rgb="FF000000"/>
      <name val="'Times New Roman'"/>
    </font>
    <font>
      <sz val="12"/>
      <color rgb="FFFF0000"/>
      <name val="Times New Roman"/>
      <family val="1"/>
    </font>
    <font>
      <sz val="12"/>
      <color rgb="FF0000CC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222222"/>
      <name val="&quot;Google Sans&quot;"/>
    </font>
    <font>
      <b/>
      <sz val="11"/>
      <color rgb="FFFF0000"/>
      <name val="Times New Roman"/>
      <family val="1"/>
    </font>
    <font>
      <b/>
      <sz val="13"/>
      <color rgb="FF0000FF"/>
      <name val="Times New Roman"/>
      <family val="1"/>
    </font>
    <font>
      <strike/>
      <sz val="11"/>
      <name val="Times New Roman"/>
      <family val="1"/>
    </font>
    <font>
      <b/>
      <sz val="10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92D050"/>
        <bgColor rgb="FF92D050"/>
      </patternFill>
    </fill>
    <fill>
      <patternFill patternType="solid">
        <fgColor rgb="FFA9D08E"/>
        <bgColor rgb="FFA9D08E"/>
      </patternFill>
    </fill>
    <fill>
      <patternFill patternType="solid">
        <fgColor rgb="FFFFFFFF"/>
        <bgColor rgb="FFFFFFFF"/>
      </patternFill>
    </fill>
    <fill>
      <patternFill patternType="solid">
        <fgColor rgb="FFE1E9F7"/>
        <bgColor rgb="FFE1E9F7"/>
      </patternFill>
    </fill>
    <fill>
      <patternFill patternType="solid">
        <fgColor rgb="FFEFEFEF"/>
        <bgColor indexed="64"/>
      </patternFill>
    </fill>
    <fill>
      <patternFill patternType="solid">
        <fgColor rgb="FFF3F3F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4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49" fontId="11" fillId="0" borderId="0" xfId="0" applyNumberFormat="1" applyFont="1"/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15" fillId="4" borderId="5" xfId="0" applyFont="1" applyFill="1" applyBorder="1"/>
    <xf numFmtId="0" fontId="4" fillId="3" borderId="5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/>
    </xf>
    <xf numFmtId="0" fontId="4" fillId="4" borderId="5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49" fontId="12" fillId="0" borderId="0" xfId="0" applyNumberFormat="1" applyFont="1"/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49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5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/>
    </xf>
    <xf numFmtId="0" fontId="15" fillId="4" borderId="5" xfId="0" applyFont="1" applyFill="1" applyBorder="1" applyAlignment="1">
      <alignment vertical="center"/>
    </xf>
    <xf numFmtId="49" fontId="4" fillId="4" borderId="11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0" xfId="0" applyFont="1"/>
    <xf numFmtId="0" fontId="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0" fillId="0" borderId="0" xfId="0" applyFont="1"/>
    <xf numFmtId="49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wrapText="1"/>
    </xf>
    <xf numFmtId="49" fontId="4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/>
    </xf>
    <xf numFmtId="0" fontId="21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10" fillId="0" borderId="0" xfId="0" applyFont="1"/>
    <xf numFmtId="49" fontId="22" fillId="0" borderId="0" xfId="0" applyNumberFormat="1" applyFont="1"/>
    <xf numFmtId="49" fontId="10" fillId="0" borderId="0" xfId="0" applyNumberFormat="1" applyFont="1"/>
    <xf numFmtId="0" fontId="22" fillId="0" borderId="13" xfId="0" applyFont="1" applyBorder="1"/>
    <xf numFmtId="0" fontId="22" fillId="0" borderId="0" xfId="0" applyFont="1"/>
    <xf numFmtId="0" fontId="23" fillId="5" borderId="6" xfId="0" applyFont="1" applyFill="1" applyBorder="1"/>
    <xf numFmtId="0" fontId="22" fillId="5" borderId="7" xfId="0" applyFont="1" applyFill="1" applyBorder="1"/>
    <xf numFmtId="0" fontId="24" fillId="5" borderId="7" xfId="0" applyFont="1" applyFill="1" applyBorder="1"/>
    <xf numFmtId="49" fontId="22" fillId="0" borderId="12" xfId="0" applyNumberFormat="1" applyFont="1" applyBorder="1"/>
    <xf numFmtId="0" fontId="22" fillId="6" borderId="7" xfId="0" applyFont="1" applyFill="1" applyBorder="1"/>
    <xf numFmtId="0" fontId="24" fillId="5" borderId="7" xfId="0" applyFont="1" applyFill="1" applyBorder="1" applyAlignment="1">
      <alignment horizontal="center"/>
    </xf>
    <xf numFmtId="0" fontId="24" fillId="0" borderId="14" xfId="0" applyFont="1" applyBorder="1"/>
    <xf numFmtId="0" fontId="22" fillId="0" borderId="7" xfId="0" applyFont="1" applyBorder="1"/>
    <xf numFmtId="49" fontId="24" fillId="0" borderId="7" xfId="0" applyNumberFormat="1" applyFont="1" applyBorder="1"/>
    <xf numFmtId="49" fontId="22" fillId="0" borderId="7" xfId="0" applyNumberFormat="1" applyFont="1" applyBorder="1"/>
    <xf numFmtId="0" fontId="24" fillId="0" borderId="7" xfId="0" applyFont="1" applyBorder="1"/>
    <xf numFmtId="0" fontId="24" fillId="0" borderId="7" xfId="0" applyFont="1" applyBorder="1" applyAlignment="1">
      <alignment horizontal="center"/>
    </xf>
    <xf numFmtId="49" fontId="23" fillId="6" borderId="7" xfId="0" applyNumberFormat="1" applyFont="1" applyFill="1" applyBorder="1"/>
    <xf numFmtId="49" fontId="22" fillId="6" borderId="7" xfId="0" applyNumberFormat="1" applyFont="1" applyFill="1" applyBorder="1"/>
    <xf numFmtId="0" fontId="24" fillId="6" borderId="7" xfId="0" applyFont="1" applyFill="1" applyBorder="1" applyAlignment="1">
      <alignment horizontal="center"/>
    </xf>
    <xf numFmtId="49" fontId="23" fillId="5" borderId="7" xfId="0" applyNumberFormat="1" applyFont="1" applyFill="1" applyBorder="1"/>
    <xf numFmtId="0" fontId="4" fillId="0" borderId="0" xfId="0" applyFont="1"/>
    <xf numFmtId="0" fontId="25" fillId="0" borderId="0" xfId="0" applyFont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4" fontId="14" fillId="0" borderId="7" xfId="0" applyNumberFormat="1" applyFont="1" applyBorder="1" applyAlignment="1">
      <alignment horizontal="center"/>
    </xf>
    <xf numFmtId="164" fontId="14" fillId="0" borderId="7" xfId="0" applyNumberFormat="1" applyFont="1" applyBorder="1" applyAlignment="1">
      <alignment horizontal="center"/>
    </xf>
    <xf numFmtId="0" fontId="29" fillId="0" borderId="0" xfId="0" applyFont="1"/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0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/>
    <xf numFmtId="3" fontId="32" fillId="0" borderId="0" xfId="0" applyNumberFormat="1" applyFont="1"/>
    <xf numFmtId="0" fontId="33" fillId="0" borderId="0" xfId="0" applyFont="1" applyAlignment="1">
      <alignment wrapText="1"/>
    </xf>
    <xf numFmtId="0" fontId="34" fillId="0" borderId="0" xfId="0" applyFont="1" applyAlignment="1">
      <alignment horizontal="left"/>
    </xf>
    <xf numFmtId="0" fontId="35" fillId="7" borderId="0" xfId="0" applyFont="1" applyFill="1"/>
    <xf numFmtId="3" fontId="28" fillId="0" borderId="0" xfId="0" applyNumberFormat="1" applyFont="1" applyAlignment="1">
      <alignment horizontal="left"/>
    </xf>
    <xf numFmtId="2" fontId="28" fillId="0" borderId="0" xfId="0" applyNumberFormat="1" applyFont="1"/>
    <xf numFmtId="0" fontId="30" fillId="0" borderId="5" xfId="0" applyFont="1" applyBorder="1" applyAlignment="1">
      <alignment horizontal="center"/>
    </xf>
    <xf numFmtId="0" fontId="30" fillId="0" borderId="5" xfId="0" applyFont="1" applyBorder="1"/>
    <xf numFmtId="0" fontId="36" fillId="0" borderId="5" xfId="0" applyFont="1" applyBorder="1" applyAlignment="1">
      <alignment horizontal="center"/>
    </xf>
    <xf numFmtId="0" fontId="8" fillId="0" borderId="5" xfId="0" applyFont="1" applyBorder="1"/>
    <xf numFmtId="0" fontId="12" fillId="0" borderId="5" xfId="0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37" fillId="0" borderId="5" xfId="0" applyFont="1" applyBorder="1" applyAlignment="1">
      <alignment horizontal="left"/>
    </xf>
    <xf numFmtId="0" fontId="14" fillId="0" borderId="5" xfId="0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38" fillId="0" borderId="5" xfId="0" applyFont="1" applyBorder="1"/>
    <xf numFmtId="0" fontId="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/>
    <xf numFmtId="0" fontId="38" fillId="0" borderId="6" xfId="0" applyFont="1" applyBorder="1" applyAlignment="1">
      <alignment horizontal="center"/>
    </xf>
    <xf numFmtId="0" fontId="38" fillId="0" borderId="6" xfId="0" applyFont="1" applyBorder="1"/>
    <xf numFmtId="0" fontId="19" fillId="0" borderId="5" xfId="0" applyFont="1" applyBorder="1" applyAlignment="1">
      <alignment horizontal="center"/>
    </xf>
    <xf numFmtId="3" fontId="28" fillId="0" borderId="0" xfId="0" applyNumberFormat="1" applyFont="1" applyAlignment="1">
      <alignment horizontal="center"/>
    </xf>
    <xf numFmtId="0" fontId="37" fillId="0" borderId="6" xfId="0" applyFont="1" applyBorder="1" applyAlignment="1">
      <alignment horizontal="center"/>
    </xf>
    <xf numFmtId="0" fontId="37" fillId="0" borderId="6" xfId="0" applyFont="1" applyBorder="1"/>
    <xf numFmtId="3" fontId="37" fillId="0" borderId="0" xfId="0" applyNumberFormat="1" applyFont="1" applyAlignment="1">
      <alignment horizontal="center"/>
    </xf>
    <xf numFmtId="2" fontId="37" fillId="0" borderId="0" xfId="0" applyNumberFormat="1" applyFont="1"/>
    <xf numFmtId="0" fontId="38" fillId="0" borderId="5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30" fillId="3" borderId="0" xfId="0" applyFont="1" applyFill="1" applyAlignment="1">
      <alignment horizontal="left"/>
    </xf>
    <xf numFmtId="0" fontId="30" fillId="3" borderId="0" xfId="0" applyFont="1" applyFill="1"/>
    <xf numFmtId="0" fontId="37" fillId="0" borderId="3" xfId="0" applyFont="1" applyBorder="1" applyAlignment="1">
      <alignment horizontal="left"/>
    </xf>
    <xf numFmtId="0" fontId="37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37" fillId="0" borderId="7" xfId="0" applyFont="1" applyBorder="1" applyAlignment="1">
      <alignment horizontal="left"/>
    </xf>
    <xf numFmtId="0" fontId="37" fillId="0" borderId="7" xfId="0" applyFont="1" applyBorder="1" applyAlignment="1">
      <alignment horizontal="center"/>
    </xf>
    <xf numFmtId="0" fontId="6" fillId="0" borderId="0" xfId="0" applyFont="1" applyAlignment="1">
      <alignment horizontal="right"/>
    </xf>
    <xf numFmtId="3" fontId="39" fillId="0" borderId="0" xfId="0" applyNumberFormat="1" applyFont="1" applyAlignment="1">
      <alignment horizontal="left"/>
    </xf>
    <xf numFmtId="0" fontId="30" fillId="0" borderId="0" xfId="0" applyFont="1" applyAlignment="1">
      <alignment horizontal="left"/>
    </xf>
    <xf numFmtId="0" fontId="37" fillId="0" borderId="3" xfId="0" applyFont="1" applyBorder="1"/>
    <xf numFmtId="2" fontId="37" fillId="0" borderId="0" xfId="0" applyNumberFormat="1" applyFont="1" applyAlignment="1">
      <alignment horizontal="left"/>
    </xf>
    <xf numFmtId="0" fontId="40" fillId="0" borderId="7" xfId="0" applyFont="1" applyBorder="1" applyAlignment="1">
      <alignment horizontal="center"/>
    </xf>
    <xf numFmtId="0" fontId="37" fillId="0" borderId="7" xfId="0" applyFont="1" applyBorder="1"/>
    <xf numFmtId="0" fontId="18" fillId="0" borderId="5" xfId="0" applyFont="1" applyBorder="1" applyAlignment="1">
      <alignment vertical="center" wrapText="1"/>
    </xf>
    <xf numFmtId="0" fontId="40" fillId="0" borderId="3" xfId="0" applyFont="1" applyBorder="1" applyAlignment="1">
      <alignment horizontal="center"/>
    </xf>
    <xf numFmtId="0" fontId="41" fillId="0" borderId="0" xfId="0" applyFont="1" applyAlignment="1">
      <alignment horizontal="left"/>
    </xf>
    <xf numFmtId="0" fontId="2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42" fillId="0" borderId="5" xfId="0" applyFont="1" applyBorder="1"/>
    <xf numFmtId="0" fontId="42" fillId="0" borderId="5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13" fillId="0" borderId="5" xfId="0" applyFont="1" applyBorder="1"/>
    <xf numFmtId="3" fontId="32" fillId="0" borderId="0" xfId="0" applyNumberFormat="1" applyFont="1" applyAlignment="1">
      <alignment horizontal="center"/>
    </xf>
    <xf numFmtId="2" fontId="32" fillId="0" borderId="0" xfId="0" applyNumberFormat="1" applyFont="1"/>
    <xf numFmtId="0" fontId="42" fillId="0" borderId="5" xfId="0" applyFont="1" applyBorder="1" applyAlignment="1">
      <alignment vertical="center" wrapText="1"/>
    </xf>
    <xf numFmtId="0" fontId="42" fillId="0" borderId="5" xfId="0" applyFont="1" applyBorder="1" applyAlignment="1">
      <alignment horizontal="center"/>
    </xf>
    <xf numFmtId="0" fontId="42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/>
    <xf numFmtId="1" fontId="32" fillId="0" borderId="0" xfId="0" applyNumberFormat="1" applyFont="1"/>
    <xf numFmtId="0" fontId="37" fillId="0" borderId="0" xfId="0" applyFont="1" applyAlignment="1">
      <alignment horizontal="left"/>
    </xf>
    <xf numFmtId="1" fontId="14" fillId="0" borderId="0" xfId="0" applyNumberFormat="1" applyFont="1" applyAlignment="1">
      <alignment horizontal="center"/>
    </xf>
    <xf numFmtId="0" fontId="43" fillId="0" borderId="0" xfId="0" applyFont="1" applyAlignment="1">
      <alignment horizontal="left"/>
    </xf>
    <xf numFmtId="0" fontId="44" fillId="0" borderId="0" xfId="0" applyFont="1"/>
    <xf numFmtId="0" fontId="3" fillId="0" borderId="0" xfId="0" applyFont="1"/>
    <xf numFmtId="49" fontId="32" fillId="0" borderId="5" xfId="0" applyNumberFormat="1" applyFont="1" applyBorder="1" applyAlignment="1">
      <alignment horizontal="center" vertical="center" wrapText="1"/>
    </xf>
    <xf numFmtId="0" fontId="42" fillId="0" borderId="5" xfId="0" applyFont="1" applyBorder="1" applyAlignment="1">
      <alignment horizontal="left" vertical="center" wrapText="1"/>
    </xf>
    <xf numFmtId="0" fontId="4" fillId="0" borderId="5" xfId="0" applyFont="1" applyBorder="1"/>
    <xf numFmtId="0" fontId="13" fillId="0" borderId="5" xfId="0" applyFont="1" applyBorder="1" applyAlignment="1">
      <alignment horizontal="center"/>
    </xf>
    <xf numFmtId="0" fontId="32" fillId="0" borderId="5" xfId="0" applyFont="1" applyBorder="1" applyAlignment="1">
      <alignment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45" fillId="0" borderId="5" xfId="0" applyFont="1" applyBorder="1"/>
    <xf numFmtId="0" fontId="0" fillId="0" borderId="5" xfId="0" applyBorder="1" applyAlignment="1">
      <alignment horizontal="center" vertical="center" wrapText="1"/>
    </xf>
    <xf numFmtId="0" fontId="37" fillId="0" borderId="5" xfId="0" applyFont="1" applyBorder="1"/>
    <xf numFmtId="0" fontId="45" fillId="0" borderId="0" xfId="0" applyFont="1"/>
    <xf numFmtId="0" fontId="32" fillId="0" borderId="0" xfId="0" applyFont="1" applyAlignment="1">
      <alignment wrapText="1"/>
    </xf>
    <xf numFmtId="49" fontId="32" fillId="0" borderId="5" xfId="0" applyNumberFormat="1" applyFont="1" applyBorder="1" applyAlignment="1">
      <alignment horizontal="center" wrapText="1"/>
    </xf>
    <xf numFmtId="49" fontId="45" fillId="0" borderId="5" xfId="0" applyNumberFormat="1" applyFont="1" applyBorder="1"/>
    <xf numFmtId="0" fontId="32" fillId="0" borderId="5" xfId="0" applyFont="1" applyBorder="1" applyAlignment="1">
      <alignment horizontal="center" wrapText="1"/>
    </xf>
    <xf numFmtId="0" fontId="47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37" fillId="0" borderId="6" xfId="0" applyNumberFormat="1" applyFont="1" applyBorder="1" applyAlignment="1">
      <alignment horizontal="center"/>
    </xf>
    <xf numFmtId="0" fontId="11" fillId="0" borderId="0" xfId="0" applyFont="1"/>
    <xf numFmtId="0" fontId="4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50" fillId="8" borderId="0" xfId="0" applyFont="1" applyFill="1"/>
    <xf numFmtId="0" fontId="7" fillId="0" borderId="0" xfId="0" applyFont="1" applyAlignment="1">
      <alignment horizontal="left"/>
    </xf>
    <xf numFmtId="49" fontId="12" fillId="0" borderId="5" xfId="0" applyNumberFormat="1" applyFont="1" applyBorder="1" applyAlignment="1">
      <alignment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vertical="center" wrapText="1"/>
    </xf>
    <xf numFmtId="49" fontId="8" fillId="0" borderId="5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/>
    </xf>
    <xf numFmtId="49" fontId="13" fillId="0" borderId="5" xfId="0" applyNumberFormat="1" applyFont="1" applyBorder="1" applyAlignment="1">
      <alignment wrapText="1"/>
    </xf>
    <xf numFmtId="49" fontId="37" fillId="0" borderId="5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 wrapText="1"/>
    </xf>
    <xf numFmtId="0" fontId="51" fillId="0" borderId="9" xfId="0" applyFont="1" applyBorder="1"/>
    <xf numFmtId="0" fontId="13" fillId="0" borderId="9" xfId="0" applyFont="1" applyBorder="1"/>
    <xf numFmtId="49" fontId="13" fillId="0" borderId="9" xfId="0" applyNumberFormat="1" applyFont="1" applyBorder="1"/>
    <xf numFmtId="0" fontId="13" fillId="0" borderId="0" xfId="0" applyFont="1"/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49" fontId="11" fillId="0" borderId="5" xfId="0" applyNumberFormat="1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3" xfId="0" applyFont="1" applyBorder="1"/>
    <xf numFmtId="0" fontId="12" fillId="3" borderId="5" xfId="0" applyFont="1" applyFill="1" applyBorder="1"/>
    <xf numFmtId="0" fontId="12" fillId="3" borderId="6" xfId="0" applyFont="1" applyFill="1" applyBorder="1"/>
    <xf numFmtId="0" fontId="11" fillId="3" borderId="5" xfId="0" applyFont="1" applyFill="1" applyBorder="1" applyAlignment="1">
      <alignment vertical="center"/>
    </xf>
    <xf numFmtId="0" fontId="12" fillId="4" borderId="5" xfId="0" applyFont="1" applyFill="1" applyBorder="1" applyAlignment="1">
      <alignment horizontal="center"/>
    </xf>
    <xf numFmtId="0" fontId="12" fillId="4" borderId="5" xfId="0" applyFont="1" applyFill="1" applyBorder="1"/>
    <xf numFmtId="0" fontId="4" fillId="4" borderId="6" xfId="0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vertical="center"/>
    </xf>
    <xf numFmtId="0" fontId="15" fillId="3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3" fillId="0" borderId="0" xfId="0" applyFont="1" applyAlignment="1">
      <alignment horizontal="left"/>
    </xf>
    <xf numFmtId="0" fontId="12" fillId="4" borderId="3" xfId="0" applyFont="1" applyFill="1" applyBorder="1"/>
    <xf numFmtId="0" fontId="4" fillId="4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left" vertical="center"/>
    </xf>
    <xf numFmtId="0" fontId="18" fillId="3" borderId="5" xfId="0" applyFont="1" applyFill="1" applyBorder="1"/>
    <xf numFmtId="0" fontId="12" fillId="0" borderId="13" xfId="0" applyFont="1" applyBorder="1"/>
    <xf numFmtId="0" fontId="12" fillId="0" borderId="7" xfId="0" applyFont="1" applyBorder="1"/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2" fillId="0" borderId="0" xfId="0" applyFont="1" applyAlignment="1">
      <alignment horizontal="left"/>
    </xf>
    <xf numFmtId="49" fontId="12" fillId="0" borderId="0" xfId="0" applyNumberFormat="1" applyFont="1" applyAlignment="1">
      <alignment horizontal="center"/>
    </xf>
    <xf numFmtId="0" fontId="4" fillId="3" borderId="5" xfId="0" applyFont="1" applyFill="1" applyBorder="1"/>
    <xf numFmtId="49" fontId="4" fillId="3" borderId="5" xfId="0" applyNumberFormat="1" applyFont="1" applyFill="1" applyBorder="1"/>
    <xf numFmtId="49" fontId="18" fillId="0" borderId="5" xfId="0" applyNumberFormat="1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/>
    </xf>
    <xf numFmtId="0" fontId="49" fillId="0" borderId="5" xfId="0" applyFont="1" applyBorder="1" applyAlignment="1">
      <alignment horizontal="center"/>
    </xf>
    <xf numFmtId="0" fontId="12" fillId="0" borderId="5" xfId="0" applyFont="1" applyBorder="1"/>
    <xf numFmtId="0" fontId="48" fillId="5" borderId="6" xfId="0" applyFont="1" applyFill="1" applyBorder="1"/>
    <xf numFmtId="0" fontId="12" fillId="5" borderId="7" xfId="0" applyFont="1" applyFill="1" applyBorder="1"/>
    <xf numFmtId="0" fontId="11" fillId="5" borderId="7" xfId="0" applyFont="1" applyFill="1" applyBorder="1"/>
    <xf numFmtId="49" fontId="12" fillId="0" borderId="12" xfId="0" applyNumberFormat="1" applyFont="1" applyBorder="1"/>
    <xf numFmtId="0" fontId="12" fillId="6" borderId="7" xfId="0" applyFont="1" applyFill="1" applyBorder="1"/>
    <xf numFmtId="0" fontId="11" fillId="5" borderId="7" xfId="0" applyFont="1" applyFill="1" applyBorder="1" applyAlignment="1">
      <alignment horizontal="center"/>
    </xf>
    <xf numFmtId="0" fontId="11" fillId="0" borderId="14" xfId="0" applyFont="1" applyBorder="1"/>
    <xf numFmtId="49" fontId="11" fillId="0" borderId="7" xfId="0" applyNumberFormat="1" applyFont="1" applyBorder="1"/>
    <xf numFmtId="49" fontId="12" fillId="0" borderId="7" xfId="0" applyNumberFormat="1" applyFont="1" applyBorder="1"/>
    <xf numFmtId="0" fontId="11" fillId="0" borderId="7" xfId="0" applyFont="1" applyBorder="1"/>
    <xf numFmtId="0" fontId="11" fillId="0" borderId="7" xfId="0" applyFont="1" applyBorder="1" applyAlignment="1">
      <alignment horizontal="center"/>
    </xf>
    <xf numFmtId="49" fontId="48" fillId="6" borderId="7" xfId="0" applyNumberFormat="1" applyFont="1" applyFill="1" applyBorder="1"/>
    <xf numFmtId="49" fontId="12" fillId="6" borderId="7" xfId="0" applyNumberFormat="1" applyFont="1" applyFill="1" applyBorder="1"/>
    <xf numFmtId="0" fontId="11" fillId="6" borderId="7" xfId="0" applyFont="1" applyFill="1" applyBorder="1" applyAlignment="1">
      <alignment horizontal="center"/>
    </xf>
    <xf numFmtId="49" fontId="48" fillId="5" borderId="7" xfId="0" applyNumberFormat="1" applyFont="1" applyFill="1" applyBorder="1"/>
    <xf numFmtId="0" fontId="12" fillId="0" borderId="5" xfId="0" applyFont="1" applyBorder="1" applyAlignment="1">
      <alignment horizontal="left" wrapText="1"/>
    </xf>
    <xf numFmtId="0" fontId="12" fillId="3" borderId="5" xfId="0" applyFont="1" applyFill="1" applyBorder="1" applyAlignment="1">
      <alignment wrapText="1"/>
    </xf>
    <xf numFmtId="0" fontId="15" fillId="4" borderId="16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/>
    </xf>
    <xf numFmtId="0" fontId="18" fillId="4" borderId="1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2" fillId="4" borderId="7" xfId="0" applyFont="1" applyFill="1" applyBorder="1"/>
    <xf numFmtId="0" fontId="12" fillId="4" borderId="7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vertical="center"/>
    </xf>
    <xf numFmtId="0" fontId="18" fillId="4" borderId="16" xfId="0" applyFont="1" applyFill="1" applyBorder="1"/>
    <xf numFmtId="0" fontId="15" fillId="4" borderId="16" xfId="0" applyFont="1" applyFill="1" applyBorder="1" applyAlignment="1">
      <alignment horizontal="center"/>
    </xf>
    <xf numFmtId="0" fontId="18" fillId="4" borderId="16" xfId="0" applyFont="1" applyFill="1" applyBorder="1" applyAlignment="1">
      <alignment horizontal="left"/>
    </xf>
    <xf numFmtId="0" fontId="15" fillId="4" borderId="16" xfId="0" applyFont="1" applyFill="1" applyBorder="1" applyAlignment="1">
      <alignment vertical="center"/>
    </xf>
    <xf numFmtId="0" fontId="18" fillId="4" borderId="16" xfId="0" applyFont="1" applyFill="1" applyBorder="1" applyAlignment="1">
      <alignment vertical="center"/>
    </xf>
    <xf numFmtId="0" fontId="18" fillId="4" borderId="16" xfId="0" applyFont="1" applyFill="1" applyBorder="1" applyAlignment="1">
      <alignment horizontal="left" vertical="center"/>
    </xf>
    <xf numFmtId="0" fontId="15" fillId="4" borderId="16" xfId="0" applyFont="1" applyFill="1" applyBorder="1" applyAlignment="1">
      <alignment horizontal="left" vertical="center" wrapText="1"/>
    </xf>
    <xf numFmtId="0" fontId="12" fillId="4" borderId="16" xfId="0" applyFont="1" applyFill="1" applyBorder="1"/>
    <xf numFmtId="0" fontId="4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left" vertical="center" wrapText="1"/>
    </xf>
    <xf numFmtId="49" fontId="4" fillId="4" borderId="16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vertical="center"/>
    </xf>
    <xf numFmtId="0" fontId="2" fillId="0" borderId="0" xfId="0" applyFont="1"/>
    <xf numFmtId="0" fontId="11" fillId="0" borderId="0" xfId="0" applyFont="1"/>
    <xf numFmtId="0" fontId="12" fillId="0" borderId="13" xfId="0" applyFont="1" applyBorder="1"/>
    <xf numFmtId="0" fontId="12" fillId="0" borderId="7" xfId="0" applyFont="1" applyBorder="1"/>
    <xf numFmtId="49" fontId="12" fillId="0" borderId="13" xfId="0" applyNumberFormat="1" applyFont="1" applyBorder="1"/>
    <xf numFmtId="49" fontId="48" fillId="6" borderId="13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12" fillId="0" borderId="3" xfId="0" applyFont="1" applyBorder="1"/>
    <xf numFmtId="49" fontId="2" fillId="0" borderId="0" xfId="0" applyNumberFormat="1" applyFont="1"/>
    <xf numFmtId="0" fontId="4" fillId="0" borderId="2" xfId="0" applyFont="1" applyBorder="1" applyAlignment="1">
      <alignment horizontal="center"/>
    </xf>
    <xf numFmtId="49" fontId="4" fillId="4" borderId="11" xfId="0" applyNumberFormat="1" applyFont="1" applyFill="1" applyBorder="1" applyAlignment="1">
      <alignment horizontal="center" vertical="center"/>
    </xf>
    <xf numFmtId="0" fontId="12" fillId="0" borderId="0" xfId="0" applyFont="1"/>
    <xf numFmtId="0" fontId="12" fillId="0" borderId="12" xfId="0" applyFont="1" applyBorder="1"/>
    <xf numFmtId="0" fontId="12" fillId="0" borderId="11" xfId="0" applyFont="1" applyBorder="1"/>
    <xf numFmtId="0" fontId="4" fillId="3" borderId="8" xfId="0" applyFont="1" applyFill="1" applyBorder="1" applyAlignment="1">
      <alignment horizontal="left" vertical="center"/>
    </xf>
    <xf numFmtId="0" fontId="12" fillId="0" borderId="9" xfId="0" applyFont="1" applyBorder="1"/>
    <xf numFmtId="0" fontId="12" fillId="0" borderId="10" xfId="0" applyFont="1" applyBorder="1"/>
    <xf numFmtId="0" fontId="12" fillId="0" borderId="14" xfId="0" applyFont="1" applyBorder="1"/>
    <xf numFmtId="49" fontId="4" fillId="3" borderId="8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0" fillId="0" borderId="0" xfId="0"/>
    <xf numFmtId="0" fontId="38" fillId="0" borderId="4" xfId="0" applyFont="1" applyBorder="1" applyAlignment="1">
      <alignment vertical="center" wrapText="1"/>
    </xf>
    <xf numFmtId="0" fontId="6" fillId="0" borderId="15" xfId="0" applyFont="1" applyBorder="1"/>
    <xf numFmtId="0" fontId="6" fillId="0" borderId="6" xfId="0" applyFont="1" applyBorder="1"/>
    <xf numFmtId="0" fontId="18" fillId="0" borderId="4" xfId="0" applyFont="1" applyBorder="1" applyAlignment="1">
      <alignment vertical="center" wrapText="1"/>
    </xf>
    <xf numFmtId="0" fontId="32" fillId="0" borderId="0" xfId="0" applyFont="1" applyAlignment="1">
      <alignment horizontal="center"/>
    </xf>
    <xf numFmtId="0" fontId="46" fillId="0" borderId="4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9" fontId="23" fillId="6" borderId="13" xfId="0" applyNumberFormat="1" applyFont="1" applyFill="1" applyBorder="1"/>
    <xf numFmtId="0" fontId="6" fillId="0" borderId="13" xfId="0" applyFont="1" applyBorder="1"/>
    <xf numFmtId="0" fontId="6" fillId="0" borderId="3" xfId="0" applyFont="1" applyBorder="1"/>
    <xf numFmtId="0" fontId="10" fillId="0" borderId="0" xfId="0" applyFont="1"/>
    <xf numFmtId="49" fontId="10" fillId="0" borderId="0" xfId="0" applyNumberFormat="1" applyFont="1"/>
    <xf numFmtId="0" fontId="22" fillId="0" borderId="13" xfId="0" applyFont="1" applyBorder="1"/>
    <xf numFmtId="0" fontId="6" fillId="0" borderId="7" xfId="0" applyFont="1" applyBorder="1"/>
    <xf numFmtId="49" fontId="22" fillId="0" borderId="13" xfId="0" applyNumberFormat="1" applyFont="1" applyBorder="1"/>
    <xf numFmtId="0" fontId="2" fillId="9" borderId="17" xfId="0" applyFont="1" applyFill="1" applyBorder="1" applyAlignment="1">
      <alignment horizontal="center" wrapText="1"/>
    </xf>
    <xf numFmtId="0" fontId="2" fillId="9" borderId="18" xfId="0" applyFont="1" applyFill="1" applyBorder="1" applyAlignment="1">
      <alignment horizontal="center" wrapText="1"/>
    </xf>
    <xf numFmtId="0" fontId="54" fillId="10" borderId="18" xfId="0" applyFont="1" applyFill="1" applyBorder="1" applyAlignment="1">
      <alignment horizontal="center" wrapText="1"/>
    </xf>
    <xf numFmtId="0" fontId="7" fillId="9" borderId="18" xfId="0" applyFont="1" applyFill="1" applyBorder="1" applyAlignment="1">
      <alignment horizontal="center" vertical="center" wrapText="1"/>
    </xf>
    <xf numFmtId="0" fontId="54" fillId="9" borderId="18" xfId="0" applyFont="1" applyFill="1" applyBorder="1" applyAlignment="1">
      <alignment horizontal="center" vertical="center" wrapText="1"/>
    </xf>
    <xf numFmtId="0" fontId="54" fillId="10" borderId="1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48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49" fillId="10" borderId="17" xfId="0" applyFont="1" applyFill="1" applyBorder="1" applyAlignment="1">
      <alignment horizontal="center" wrapText="1"/>
    </xf>
    <xf numFmtId="0" fontId="49" fillId="10" borderId="18" xfId="0" applyFont="1" applyFill="1" applyBorder="1" applyAlignment="1">
      <alignment horizontal="center" vertical="center" wrapText="1"/>
    </xf>
    <xf numFmtId="0" fontId="2" fillId="10" borderId="18" xfId="0" applyFont="1" applyFill="1" applyBorder="1" applyAlignment="1">
      <alignment horizontal="center" wrapText="1"/>
    </xf>
    <xf numFmtId="0" fontId="2" fillId="9" borderId="18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wrapText="1"/>
    </xf>
    <xf numFmtId="0" fontId="2" fillId="9" borderId="19" xfId="0" applyFont="1" applyFill="1" applyBorder="1" applyAlignment="1">
      <alignment horizontal="center" wrapText="1"/>
    </xf>
    <xf numFmtId="0" fontId="48" fillId="0" borderId="16" xfId="0" applyFont="1" applyBorder="1" applyAlignment="1">
      <alignment horizontal="center" vertical="center"/>
    </xf>
    <xf numFmtId="0" fontId="5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94</xdr:row>
      <xdr:rowOff>123825</xdr:rowOff>
    </xdr:from>
    <xdr:ext cx="8877300" cy="43719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269</xdr:row>
      <xdr:rowOff>76200</xdr:rowOff>
    </xdr:from>
    <xdr:ext cx="9001125" cy="145732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122</xdr:row>
      <xdr:rowOff>95250</xdr:rowOff>
    </xdr:from>
    <xdr:ext cx="8934450" cy="10515600"/>
    <xdr:pic>
      <xdr:nvPicPr>
        <xdr:cNvPr id="4" name="image3.png" title="Imag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191</xdr:row>
      <xdr:rowOff>161925</xdr:rowOff>
    </xdr:from>
    <xdr:ext cx="8934450" cy="6315075"/>
    <xdr:pic>
      <xdr:nvPicPr>
        <xdr:cNvPr id="5" name="image5.png" title="Imag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231</xdr:row>
      <xdr:rowOff>161925</xdr:rowOff>
    </xdr:from>
    <xdr:ext cx="9001125" cy="5934075"/>
    <xdr:pic>
      <xdr:nvPicPr>
        <xdr:cNvPr id="6" name="image4.png" title="Image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00"/>
  <sheetViews>
    <sheetView tabSelected="1" topLeftCell="D1" workbookViewId="0">
      <pane ySplit="4" topLeftCell="A63" activePane="bottomLeft" state="frozen"/>
      <selection pane="bottomLeft" activeCell="N67" sqref="N67"/>
    </sheetView>
  </sheetViews>
  <sheetFormatPr defaultColWidth="14.44140625" defaultRowHeight="15" customHeight="1"/>
  <cols>
    <col min="1" max="1" width="9.44140625" style="263" customWidth="1"/>
    <col min="2" max="2" width="10.6640625" style="263" customWidth="1"/>
    <col min="3" max="3" width="25.109375" style="263" customWidth="1"/>
    <col min="4" max="4" width="7.109375" style="263" customWidth="1"/>
    <col min="5" max="5" width="17.88671875" style="263" customWidth="1"/>
    <col min="6" max="6" width="8" style="263" customWidth="1"/>
    <col min="7" max="7" width="21.33203125" style="263" customWidth="1"/>
    <col min="8" max="8" width="6.6640625" style="263" customWidth="1"/>
    <col min="9" max="9" width="7.5546875" style="263" customWidth="1"/>
    <col min="10" max="10" width="8" style="263" customWidth="1"/>
    <col min="11" max="11" width="7.5546875" style="263" customWidth="1"/>
    <col min="12" max="12" width="7.88671875" style="263" customWidth="1"/>
    <col min="13" max="13" width="9.109375" style="263" customWidth="1"/>
    <col min="14" max="14" width="10.33203125" style="263" customWidth="1"/>
    <col min="15" max="15" width="10.109375" style="263" customWidth="1"/>
    <col min="16" max="16" width="14.5546875" style="263" customWidth="1"/>
    <col min="17" max="19" width="8.6640625" style="263" hidden="1" customWidth="1"/>
    <col min="20" max="23" width="8.6640625" style="263" customWidth="1"/>
    <col min="24" max="16384" width="14.44140625" style="263"/>
  </cols>
  <sheetData>
    <row r="1" spans="1:29" ht="30.75" customHeight="1">
      <c r="A1" s="1"/>
      <c r="B1" s="1"/>
      <c r="C1" s="2"/>
      <c r="D1" s="3" t="s">
        <v>0</v>
      </c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38.25" customHeight="1">
      <c r="A2" s="1"/>
      <c r="B2" s="1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3.25" customHeight="1">
      <c r="A3" s="4" t="s">
        <v>1</v>
      </c>
      <c r="B3" s="5"/>
      <c r="C3" s="5"/>
      <c r="D3" s="5"/>
      <c r="E3" s="5"/>
      <c r="F3" s="5"/>
      <c r="G3" s="5"/>
      <c r="H3" s="384" t="s">
        <v>2</v>
      </c>
      <c r="I3" s="385"/>
      <c r="J3" s="6"/>
      <c r="K3" s="6"/>
      <c r="L3" s="6"/>
      <c r="M3" s="387"/>
      <c r="N3" s="385"/>
      <c r="O3" s="7"/>
      <c r="P3" s="7"/>
      <c r="Q3" s="7"/>
      <c r="R3" s="7"/>
      <c r="S3" s="7"/>
      <c r="T3" s="7"/>
      <c r="U3" s="7"/>
      <c r="V3" s="7"/>
      <c r="W3" s="7"/>
      <c r="X3" s="2"/>
      <c r="Y3" s="2"/>
      <c r="Z3" s="2"/>
      <c r="AA3" s="2"/>
      <c r="AB3" s="2"/>
      <c r="AC3" s="2"/>
    </row>
    <row r="4" spans="1:29" ht="42" customHeight="1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9" t="s">
        <v>8</v>
      </c>
      <c r="G4" s="10" t="s">
        <v>9</v>
      </c>
      <c r="H4" s="8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8" t="s">
        <v>15</v>
      </c>
      <c r="N4" s="8" t="s">
        <v>16</v>
      </c>
      <c r="O4" s="11" t="s">
        <v>17</v>
      </c>
      <c r="P4" s="11" t="s">
        <v>18</v>
      </c>
      <c r="Q4" s="7" t="s">
        <v>19</v>
      </c>
      <c r="R4" s="7" t="s">
        <v>20</v>
      </c>
      <c r="S4" s="7" t="s">
        <v>21</v>
      </c>
      <c r="T4" s="7"/>
      <c r="U4" s="7"/>
      <c r="V4" s="7"/>
      <c r="W4" s="7"/>
      <c r="X4" s="2"/>
      <c r="Y4" s="2"/>
      <c r="Z4" s="2"/>
      <c r="AA4" s="2"/>
      <c r="AB4" s="2"/>
      <c r="AC4" s="2"/>
    </row>
    <row r="5" spans="1:29" ht="14.4" thickBot="1">
      <c r="A5" s="12" t="s">
        <v>22</v>
      </c>
      <c r="B5" s="13"/>
      <c r="C5" s="14"/>
      <c r="D5" s="15"/>
      <c r="E5" s="16"/>
      <c r="F5" s="15"/>
      <c r="G5" s="17"/>
      <c r="H5" s="15"/>
      <c r="I5" s="18"/>
      <c r="J5" s="15"/>
      <c r="K5" s="15"/>
      <c r="L5" s="15"/>
      <c r="M5" s="15"/>
      <c r="N5" s="19"/>
      <c r="O5" s="7"/>
      <c r="P5" s="20"/>
      <c r="Q5" s="20"/>
      <c r="R5" s="20"/>
      <c r="S5" s="20"/>
      <c r="T5" s="20"/>
      <c r="U5" s="20"/>
      <c r="V5" s="20"/>
      <c r="W5" s="20"/>
      <c r="X5" s="2"/>
      <c r="Y5" s="2"/>
      <c r="Z5" s="2"/>
      <c r="AA5" s="2"/>
      <c r="AB5" s="2"/>
      <c r="AC5" s="2"/>
    </row>
    <row r="6" spans="1:29" ht="16.2" thickBot="1">
      <c r="A6" s="21" t="s">
        <v>23</v>
      </c>
      <c r="B6" s="51" t="s">
        <v>24</v>
      </c>
      <c r="C6" s="295" t="s">
        <v>25</v>
      </c>
      <c r="D6" s="21">
        <v>30</v>
      </c>
      <c r="E6" s="22" t="s">
        <v>26</v>
      </c>
      <c r="F6" s="21" t="s">
        <v>27</v>
      </c>
      <c r="G6" s="23" t="s">
        <v>28</v>
      </c>
      <c r="H6" s="21">
        <v>2</v>
      </c>
      <c r="I6" s="21">
        <v>7</v>
      </c>
      <c r="J6" s="21">
        <v>30</v>
      </c>
      <c r="K6" s="21">
        <v>9</v>
      </c>
      <c r="L6" s="21">
        <v>35</v>
      </c>
      <c r="M6" s="21">
        <v>49</v>
      </c>
      <c r="N6" s="420" t="s">
        <v>383</v>
      </c>
      <c r="O6" s="24" t="s">
        <v>29</v>
      </c>
      <c r="P6" s="25"/>
      <c r="Q6" s="20">
        <v>1708</v>
      </c>
      <c r="R6" s="26" t="s">
        <v>30</v>
      </c>
      <c r="S6" s="20"/>
      <c r="T6" s="20"/>
      <c r="U6" s="20"/>
      <c r="V6" s="20"/>
      <c r="W6" s="20"/>
      <c r="X6" s="2"/>
      <c r="Y6" s="2"/>
      <c r="Z6" s="2"/>
      <c r="AA6" s="2"/>
      <c r="AB6" s="2"/>
      <c r="AC6" s="2"/>
    </row>
    <row r="7" spans="1:29" ht="27" thickBot="1">
      <c r="A7" s="27" t="s">
        <v>23</v>
      </c>
      <c r="B7" s="48" t="s">
        <v>31</v>
      </c>
      <c r="C7" s="296" t="s">
        <v>32</v>
      </c>
      <c r="D7" s="21">
        <v>30</v>
      </c>
      <c r="E7" s="22" t="s">
        <v>26</v>
      </c>
      <c r="F7" s="21" t="s">
        <v>27</v>
      </c>
      <c r="G7" s="23" t="s">
        <v>33</v>
      </c>
      <c r="H7" s="28">
        <v>2</v>
      </c>
      <c r="I7" s="28">
        <v>9</v>
      </c>
      <c r="J7" s="21">
        <v>45</v>
      </c>
      <c r="K7" s="21">
        <v>11</v>
      </c>
      <c r="L7" s="21">
        <v>50</v>
      </c>
      <c r="M7" s="21">
        <v>48</v>
      </c>
      <c r="N7" s="421" t="s">
        <v>383</v>
      </c>
      <c r="O7" s="24" t="s">
        <v>29</v>
      </c>
      <c r="P7" s="297"/>
      <c r="Q7" s="20">
        <v>2056</v>
      </c>
      <c r="R7" s="20"/>
      <c r="S7" s="20"/>
      <c r="T7" s="20"/>
      <c r="U7" s="20"/>
      <c r="V7" s="20"/>
      <c r="W7" s="20"/>
      <c r="X7" s="2"/>
      <c r="Y7" s="2"/>
      <c r="Z7" s="2"/>
      <c r="AA7" s="2"/>
      <c r="AB7" s="2"/>
      <c r="AC7" s="2"/>
    </row>
    <row r="8" spans="1:29" ht="28.2" thickBot="1">
      <c r="A8" s="29" t="s">
        <v>34</v>
      </c>
      <c r="B8" s="30" t="s">
        <v>35</v>
      </c>
      <c r="C8" s="31" t="s">
        <v>36</v>
      </c>
      <c r="D8" s="29">
        <v>45</v>
      </c>
      <c r="E8" s="29" t="s">
        <v>37</v>
      </c>
      <c r="F8" s="29" t="s">
        <v>27</v>
      </c>
      <c r="G8" s="32" t="s">
        <v>38</v>
      </c>
      <c r="H8" s="29">
        <v>2</v>
      </c>
      <c r="I8" s="29">
        <v>12</v>
      </c>
      <c r="J8" s="29">
        <v>40</v>
      </c>
      <c r="K8" s="29">
        <v>16</v>
      </c>
      <c r="L8" s="29">
        <v>10</v>
      </c>
      <c r="M8" s="29">
        <v>72</v>
      </c>
      <c r="N8" s="421" t="s">
        <v>383</v>
      </c>
      <c r="O8" s="24" t="s">
        <v>29</v>
      </c>
      <c r="P8" s="29"/>
      <c r="Q8" s="26" t="s">
        <v>39</v>
      </c>
      <c r="R8" s="26" t="s">
        <v>40</v>
      </c>
      <c r="S8" s="20"/>
      <c r="T8" s="20"/>
      <c r="U8" s="20"/>
      <c r="V8" s="20"/>
      <c r="W8" s="20"/>
      <c r="X8" s="2"/>
      <c r="Y8" s="2"/>
      <c r="Z8" s="2"/>
      <c r="AA8" s="2"/>
      <c r="AB8" s="2"/>
      <c r="AC8" s="2"/>
    </row>
    <row r="9" spans="1:29" ht="14.4" thickBot="1">
      <c r="A9" s="33" t="s">
        <v>23</v>
      </c>
      <c r="B9" s="298" t="s">
        <v>41</v>
      </c>
      <c r="C9" s="299" t="s">
        <v>42</v>
      </c>
      <c r="D9" s="300">
        <v>37.5</v>
      </c>
      <c r="E9" s="34" t="s">
        <v>26</v>
      </c>
      <c r="F9" s="33" t="s">
        <v>27</v>
      </c>
      <c r="G9" s="35" t="s">
        <v>43</v>
      </c>
      <c r="H9" s="36">
        <v>3</v>
      </c>
      <c r="I9" s="33">
        <v>7</v>
      </c>
      <c r="J9" s="33">
        <v>30</v>
      </c>
      <c r="K9" s="33">
        <v>11</v>
      </c>
      <c r="L9" s="33">
        <v>10</v>
      </c>
      <c r="M9" s="33">
        <v>52</v>
      </c>
      <c r="N9" s="422" t="s">
        <v>384</v>
      </c>
      <c r="O9" s="33" t="s">
        <v>29</v>
      </c>
      <c r="P9" s="37"/>
      <c r="Q9" s="26" t="s">
        <v>45</v>
      </c>
      <c r="R9" s="20"/>
      <c r="S9" s="20"/>
      <c r="T9" s="20"/>
      <c r="U9" s="20"/>
      <c r="V9" s="20"/>
      <c r="W9" s="20"/>
      <c r="X9" s="2"/>
      <c r="Y9" s="2"/>
      <c r="Z9" s="2"/>
      <c r="AA9" s="2"/>
      <c r="AB9" s="2"/>
      <c r="AC9" s="2"/>
    </row>
    <row r="10" spans="1:29" ht="14.4" thickBot="1">
      <c r="A10" s="21" t="s">
        <v>23</v>
      </c>
      <c r="B10" s="48" t="s">
        <v>46</v>
      </c>
      <c r="C10" s="296" t="s">
        <v>47</v>
      </c>
      <c r="D10" s="27">
        <v>45</v>
      </c>
      <c r="E10" s="22" t="s">
        <v>26</v>
      </c>
      <c r="F10" s="21" t="s">
        <v>27</v>
      </c>
      <c r="G10" s="23" t="s">
        <v>48</v>
      </c>
      <c r="H10" s="21">
        <v>3</v>
      </c>
      <c r="I10" s="27">
        <v>12</v>
      </c>
      <c r="J10" s="21">
        <v>40</v>
      </c>
      <c r="K10" s="21">
        <v>16</v>
      </c>
      <c r="L10" s="21">
        <v>10</v>
      </c>
      <c r="M10" s="21">
        <v>50</v>
      </c>
      <c r="N10" s="422" t="s">
        <v>384</v>
      </c>
      <c r="O10" s="24" t="s">
        <v>29</v>
      </c>
      <c r="P10" s="25"/>
      <c r="Q10" s="26" t="s">
        <v>49</v>
      </c>
      <c r="R10" s="26" t="s">
        <v>50</v>
      </c>
      <c r="S10" s="20"/>
      <c r="T10" s="20"/>
      <c r="U10" s="20"/>
      <c r="V10" s="20"/>
      <c r="W10" s="20"/>
      <c r="X10" s="2"/>
      <c r="Y10" s="2"/>
      <c r="Z10" s="2"/>
      <c r="AA10" s="2"/>
      <c r="AB10" s="2"/>
      <c r="AC10" s="2"/>
    </row>
    <row r="11" spans="1:29" ht="14.4" thickBot="1">
      <c r="A11" s="21" t="s">
        <v>23</v>
      </c>
      <c r="B11" s="51" t="s">
        <v>51</v>
      </c>
      <c r="C11" s="295" t="s">
        <v>52</v>
      </c>
      <c r="D11" s="27">
        <v>30</v>
      </c>
      <c r="E11" s="22" t="s">
        <v>26</v>
      </c>
      <c r="F11" s="21" t="s">
        <v>27</v>
      </c>
      <c r="G11" s="38" t="s">
        <v>53</v>
      </c>
      <c r="H11" s="39">
        <v>4</v>
      </c>
      <c r="I11" s="21">
        <v>7</v>
      </c>
      <c r="J11" s="21">
        <v>30</v>
      </c>
      <c r="K11" s="21">
        <v>11</v>
      </c>
      <c r="L11" s="21">
        <v>0</v>
      </c>
      <c r="M11" s="21">
        <v>48</v>
      </c>
      <c r="N11" s="422" t="s">
        <v>385</v>
      </c>
      <c r="O11" s="24" t="s">
        <v>29</v>
      </c>
      <c r="P11" s="25"/>
      <c r="Q11" s="26" t="s">
        <v>50</v>
      </c>
      <c r="R11" s="20"/>
      <c r="S11" s="20"/>
      <c r="T11" s="20"/>
      <c r="U11" s="20"/>
      <c r="V11" s="20"/>
      <c r="W11" s="20"/>
      <c r="X11" s="2"/>
      <c r="Y11" s="2"/>
      <c r="Z11" s="2"/>
      <c r="AA11" s="2"/>
      <c r="AB11" s="2"/>
      <c r="AC11" s="2"/>
    </row>
    <row r="12" spans="1:29" ht="27.75" customHeight="1" thickBot="1">
      <c r="A12" s="40" t="s">
        <v>23</v>
      </c>
      <c r="B12" s="301" t="s">
        <v>54</v>
      </c>
      <c r="C12" s="302" t="s">
        <v>55</v>
      </c>
      <c r="D12" s="42">
        <v>30</v>
      </c>
      <c r="E12" s="41" t="s">
        <v>26</v>
      </c>
      <c r="F12" s="42" t="s">
        <v>56</v>
      </c>
      <c r="G12" s="41" t="s">
        <v>57</v>
      </c>
      <c r="H12" s="43">
        <v>5</v>
      </c>
      <c r="I12" s="42">
        <v>7</v>
      </c>
      <c r="J12" s="42">
        <v>30</v>
      </c>
      <c r="K12" s="42">
        <v>9</v>
      </c>
      <c r="L12" s="42">
        <v>35</v>
      </c>
      <c r="M12" s="42">
        <v>22</v>
      </c>
      <c r="N12" s="423" t="s">
        <v>58</v>
      </c>
      <c r="O12" s="42" t="s">
        <v>29</v>
      </c>
      <c r="P12" s="41" t="s">
        <v>59</v>
      </c>
      <c r="Q12" s="26" t="s">
        <v>60</v>
      </c>
      <c r="R12" s="20"/>
      <c r="S12" s="20"/>
      <c r="T12" s="20"/>
      <c r="U12" s="20"/>
      <c r="V12" s="20"/>
      <c r="W12" s="20"/>
      <c r="X12" s="2"/>
      <c r="Y12" s="2"/>
      <c r="Z12" s="2"/>
      <c r="AA12" s="2"/>
      <c r="AB12" s="2"/>
      <c r="AC12" s="2"/>
    </row>
    <row r="13" spans="1:29" ht="27" thickBot="1">
      <c r="A13" s="21" t="s">
        <v>23</v>
      </c>
      <c r="B13" s="303" t="s">
        <v>61</v>
      </c>
      <c r="C13" s="304" t="s">
        <v>62</v>
      </c>
      <c r="D13" s="305">
        <v>30</v>
      </c>
      <c r="E13" s="22" t="s">
        <v>26</v>
      </c>
      <c r="F13" s="21" t="s">
        <v>56</v>
      </c>
      <c r="G13" s="44" t="s">
        <v>63</v>
      </c>
      <c r="H13" s="39">
        <v>5</v>
      </c>
      <c r="I13" s="21">
        <v>9</v>
      </c>
      <c r="J13" s="21">
        <v>45</v>
      </c>
      <c r="K13" s="21">
        <v>11</v>
      </c>
      <c r="L13" s="21">
        <v>50</v>
      </c>
      <c r="M13" s="21">
        <v>16</v>
      </c>
      <c r="N13" s="424" t="s">
        <v>58</v>
      </c>
      <c r="O13" s="24" t="s">
        <v>29</v>
      </c>
      <c r="P13" s="25"/>
      <c r="Q13" s="46" t="s">
        <v>64</v>
      </c>
      <c r="R13" s="20"/>
      <c r="S13" s="20"/>
      <c r="T13" s="20"/>
      <c r="U13" s="20"/>
      <c r="V13" s="20"/>
      <c r="W13" s="20"/>
      <c r="X13" s="2"/>
      <c r="Y13" s="2"/>
      <c r="Z13" s="2"/>
      <c r="AA13" s="2"/>
      <c r="AB13" s="2"/>
      <c r="AC13" s="2"/>
    </row>
    <row r="14" spans="1:29" ht="14.4" thickBot="1">
      <c r="A14" s="42" t="s">
        <v>23</v>
      </c>
      <c r="B14" s="306" t="s">
        <v>65</v>
      </c>
      <c r="C14" s="307" t="s">
        <v>66</v>
      </c>
      <c r="D14" s="308">
        <v>30</v>
      </c>
      <c r="E14" s="41" t="s">
        <v>37</v>
      </c>
      <c r="F14" s="42" t="s">
        <v>56</v>
      </c>
      <c r="G14" s="41" t="s">
        <v>57</v>
      </c>
      <c r="H14" s="43">
        <v>5</v>
      </c>
      <c r="I14" s="42">
        <v>9</v>
      </c>
      <c r="J14" s="42">
        <v>45</v>
      </c>
      <c r="K14" s="42">
        <v>11</v>
      </c>
      <c r="L14" s="42">
        <v>50</v>
      </c>
      <c r="M14" s="42">
        <v>15</v>
      </c>
      <c r="N14" s="423" t="s">
        <v>44</v>
      </c>
      <c r="O14" s="42" t="s">
        <v>29</v>
      </c>
      <c r="P14" s="41" t="s">
        <v>59</v>
      </c>
      <c r="Q14" s="26" t="s">
        <v>67</v>
      </c>
      <c r="R14" s="20"/>
      <c r="S14" s="20"/>
      <c r="T14" s="20"/>
      <c r="U14" s="20"/>
      <c r="V14" s="20"/>
      <c r="W14" s="20"/>
      <c r="X14" s="2"/>
      <c r="Y14" s="2"/>
      <c r="Z14" s="2"/>
      <c r="AA14" s="2"/>
      <c r="AB14" s="2"/>
      <c r="AC14" s="2"/>
    </row>
    <row r="15" spans="1:29" ht="27" thickBot="1">
      <c r="A15" s="21" t="s">
        <v>23</v>
      </c>
      <c r="B15" s="309" t="s">
        <v>68</v>
      </c>
      <c r="C15" s="310" t="s">
        <v>69</v>
      </c>
      <c r="D15" s="79">
        <v>30</v>
      </c>
      <c r="E15" s="34" t="s">
        <v>26</v>
      </c>
      <c r="F15" s="33" t="s">
        <v>27</v>
      </c>
      <c r="G15" s="47" t="s">
        <v>70</v>
      </c>
      <c r="H15" s="33">
        <v>5</v>
      </c>
      <c r="I15" s="33">
        <v>12</v>
      </c>
      <c r="J15" s="33">
        <v>40</v>
      </c>
      <c r="K15" s="33">
        <v>16</v>
      </c>
      <c r="L15" s="33">
        <v>10</v>
      </c>
      <c r="M15" s="33">
        <v>50</v>
      </c>
      <c r="N15" s="425" t="s">
        <v>58</v>
      </c>
      <c r="O15" s="33" t="s">
        <v>29</v>
      </c>
      <c r="P15" s="25"/>
      <c r="Q15" s="26" t="s">
        <v>71</v>
      </c>
      <c r="R15" s="26" t="s">
        <v>72</v>
      </c>
      <c r="S15" s="20"/>
      <c r="T15" s="20"/>
      <c r="U15" s="20"/>
      <c r="V15" s="20"/>
      <c r="W15" s="20"/>
      <c r="X15" s="2"/>
      <c r="Y15" s="2"/>
      <c r="Z15" s="2"/>
      <c r="AA15" s="2"/>
      <c r="AB15" s="2"/>
      <c r="AC15" s="2"/>
    </row>
    <row r="16" spans="1:29" ht="13.8">
      <c r="A16" s="21" t="s">
        <v>23</v>
      </c>
      <c r="B16" s="48" t="s">
        <v>73</v>
      </c>
      <c r="C16" s="49" t="s">
        <v>74</v>
      </c>
      <c r="D16" s="311">
        <v>60</v>
      </c>
      <c r="E16" s="22" t="s">
        <v>26</v>
      </c>
      <c r="F16" s="21" t="s">
        <v>27</v>
      </c>
      <c r="G16" s="23" t="s">
        <v>75</v>
      </c>
      <c r="H16" s="21">
        <v>6</v>
      </c>
      <c r="I16" s="38" t="s">
        <v>76</v>
      </c>
      <c r="J16" s="38"/>
      <c r="K16" s="38"/>
      <c r="L16" s="38"/>
      <c r="M16" s="21">
        <v>70</v>
      </c>
      <c r="N16" s="50"/>
      <c r="O16" s="24" t="s">
        <v>29</v>
      </c>
      <c r="P16" s="25"/>
      <c r="Q16" s="26" t="s">
        <v>77</v>
      </c>
      <c r="R16" s="20">
        <v>2056</v>
      </c>
      <c r="S16" s="20"/>
      <c r="T16" s="20"/>
      <c r="U16" s="20"/>
      <c r="V16" s="20"/>
      <c r="W16" s="20"/>
      <c r="X16" s="2"/>
      <c r="Y16" s="2"/>
      <c r="Z16" s="2"/>
      <c r="AA16" s="2"/>
      <c r="AB16" s="2"/>
      <c r="AC16" s="2"/>
    </row>
    <row r="17" spans="1:29" ht="13.8">
      <c r="A17" s="28" t="s">
        <v>23</v>
      </c>
      <c r="B17" s="51" t="s">
        <v>78</v>
      </c>
      <c r="C17" s="52" t="s">
        <v>79</v>
      </c>
      <c r="D17" s="311">
        <v>60</v>
      </c>
      <c r="E17" s="22" t="s">
        <v>26</v>
      </c>
      <c r="F17" s="21" t="s">
        <v>27</v>
      </c>
      <c r="G17" s="38" t="s">
        <v>80</v>
      </c>
      <c r="H17" s="53">
        <v>6</v>
      </c>
      <c r="I17" s="38" t="s">
        <v>76</v>
      </c>
      <c r="J17" s="38"/>
      <c r="K17" s="38"/>
      <c r="L17" s="38"/>
      <c r="M17" s="21">
        <v>70</v>
      </c>
      <c r="N17" s="50"/>
      <c r="O17" s="24" t="s">
        <v>29</v>
      </c>
      <c r="P17" s="25"/>
      <c r="Q17" s="26" t="s">
        <v>77</v>
      </c>
      <c r="R17" s="20">
        <v>2056</v>
      </c>
      <c r="S17" s="20"/>
      <c r="T17" s="20"/>
      <c r="U17" s="20"/>
      <c r="V17" s="20"/>
      <c r="W17" s="20"/>
      <c r="X17" s="2"/>
      <c r="Y17" s="2"/>
      <c r="Z17" s="2"/>
      <c r="AA17" s="2"/>
      <c r="AB17" s="2"/>
      <c r="AC17" s="2"/>
    </row>
    <row r="18" spans="1:29" ht="13.8">
      <c r="Q18" s="20"/>
      <c r="R18" s="20"/>
      <c r="S18" s="20"/>
      <c r="T18" s="20"/>
      <c r="U18" s="20"/>
      <c r="V18" s="20"/>
      <c r="W18" s="20"/>
      <c r="X18" s="2"/>
      <c r="Y18" s="2"/>
      <c r="Z18" s="2"/>
      <c r="AA18" s="2"/>
      <c r="AB18" s="2"/>
      <c r="AC18" s="2"/>
    </row>
    <row r="19" spans="1:29" ht="14.4" thickBot="1">
      <c r="A19" s="54" t="s">
        <v>84</v>
      </c>
      <c r="B19" s="187" t="s">
        <v>85</v>
      </c>
      <c r="C19" s="312" t="s">
        <v>86</v>
      </c>
      <c r="D19" s="229">
        <v>30</v>
      </c>
      <c r="E19" s="55" t="s">
        <v>26</v>
      </c>
      <c r="F19" s="54" t="s">
        <v>27</v>
      </c>
      <c r="G19" s="56" t="s">
        <v>87</v>
      </c>
      <c r="H19" s="54">
        <v>4</v>
      </c>
      <c r="I19" s="54">
        <v>7</v>
      </c>
      <c r="J19" s="54">
        <v>30</v>
      </c>
      <c r="K19" s="54">
        <v>11</v>
      </c>
      <c r="L19" s="54">
        <v>0</v>
      </c>
      <c r="M19" s="66">
        <v>40</v>
      </c>
      <c r="N19" s="428" t="s">
        <v>386</v>
      </c>
      <c r="O19" s="426" t="s">
        <v>29</v>
      </c>
      <c r="P19" s="55"/>
      <c r="Q19" s="26" t="s">
        <v>89</v>
      </c>
      <c r="R19" s="20"/>
      <c r="S19" s="20"/>
      <c r="T19" s="20"/>
      <c r="U19" s="20"/>
      <c r="V19" s="20"/>
      <c r="W19" s="20"/>
      <c r="X19" s="2"/>
      <c r="Y19" s="2"/>
      <c r="Z19" s="2"/>
      <c r="AA19" s="2"/>
      <c r="AB19" s="2"/>
      <c r="AC19" s="2"/>
    </row>
    <row r="20" spans="1:29" ht="16.2" thickBot="1">
      <c r="A20" s="54" t="s">
        <v>84</v>
      </c>
      <c r="B20" s="187" t="s">
        <v>96</v>
      </c>
      <c r="C20" s="312" t="s">
        <v>97</v>
      </c>
      <c r="D20" s="229" t="s">
        <v>98</v>
      </c>
      <c r="E20" s="55" t="s">
        <v>26</v>
      </c>
      <c r="F20" s="54" t="s">
        <v>56</v>
      </c>
      <c r="G20" s="56" t="s">
        <v>99</v>
      </c>
      <c r="H20" s="54">
        <v>6</v>
      </c>
      <c r="I20" s="54">
        <v>12</v>
      </c>
      <c r="J20" s="54">
        <v>40</v>
      </c>
      <c r="K20" s="54">
        <v>16</v>
      </c>
      <c r="L20" s="54">
        <v>10</v>
      </c>
      <c r="M20" s="66">
        <v>26</v>
      </c>
      <c r="N20" s="429" t="s">
        <v>88</v>
      </c>
      <c r="O20" s="426" t="s">
        <v>29</v>
      </c>
      <c r="P20" s="55"/>
      <c r="Q20" s="26" t="s">
        <v>100</v>
      </c>
      <c r="R20" s="20"/>
      <c r="S20" s="20"/>
      <c r="T20" s="20"/>
      <c r="U20" s="20"/>
      <c r="V20" s="20"/>
      <c r="W20" s="20"/>
      <c r="X20" s="2"/>
      <c r="Y20" s="2"/>
      <c r="Z20" s="2"/>
      <c r="AA20" s="2"/>
      <c r="AB20" s="2"/>
      <c r="AC20" s="2"/>
    </row>
    <row r="21" spans="1:29" ht="16.2" thickBot="1">
      <c r="A21" s="54" t="s">
        <v>101</v>
      </c>
      <c r="B21" s="187" t="s">
        <v>102</v>
      </c>
      <c r="C21" s="294" t="s">
        <v>103</v>
      </c>
      <c r="D21" s="229">
        <v>45</v>
      </c>
      <c r="E21" s="55" t="s">
        <v>26</v>
      </c>
      <c r="F21" s="54" t="s">
        <v>27</v>
      </c>
      <c r="G21" s="56" t="s">
        <v>104</v>
      </c>
      <c r="H21" s="54">
        <v>7</v>
      </c>
      <c r="I21" s="54">
        <v>8</v>
      </c>
      <c r="J21" s="54">
        <v>0</v>
      </c>
      <c r="K21" s="54">
        <v>11</v>
      </c>
      <c r="L21" s="54">
        <v>50</v>
      </c>
      <c r="M21" s="66">
        <v>80</v>
      </c>
      <c r="N21" s="430" t="s">
        <v>105</v>
      </c>
      <c r="O21" s="426" t="s">
        <v>29</v>
      </c>
      <c r="P21" s="55"/>
      <c r="Q21" s="59" t="s">
        <v>106</v>
      </c>
      <c r="R21" s="20"/>
      <c r="S21" s="20"/>
      <c r="T21" s="20"/>
      <c r="U21" s="20"/>
      <c r="V21" s="20"/>
      <c r="W21" s="20"/>
      <c r="X21" s="2"/>
      <c r="Y21" s="2"/>
      <c r="Z21" s="2"/>
      <c r="AA21" s="2"/>
      <c r="AB21" s="2"/>
      <c r="AC21" s="2"/>
    </row>
    <row r="22" spans="1:29" ht="13.8">
      <c r="A22" s="54" t="s">
        <v>84</v>
      </c>
      <c r="B22" s="187" t="s">
        <v>107</v>
      </c>
      <c r="C22" s="312" t="s">
        <v>108</v>
      </c>
      <c r="D22" s="229">
        <v>60</v>
      </c>
      <c r="E22" s="55" t="s">
        <v>26</v>
      </c>
      <c r="F22" s="54" t="s">
        <v>27</v>
      </c>
      <c r="G22" s="56" t="s">
        <v>87</v>
      </c>
      <c r="H22" s="54" t="s">
        <v>109</v>
      </c>
      <c r="I22" s="60"/>
      <c r="J22" s="61"/>
      <c r="K22" s="61"/>
      <c r="L22" s="62"/>
      <c r="M22" s="54">
        <v>50</v>
      </c>
      <c r="N22" s="427"/>
      <c r="O22" s="33" t="s">
        <v>29</v>
      </c>
      <c r="P22" s="55"/>
      <c r="Q22" s="26" t="s">
        <v>89</v>
      </c>
      <c r="R22" s="20"/>
      <c r="S22" s="20"/>
      <c r="T22" s="20"/>
      <c r="U22" s="20"/>
      <c r="V22" s="20"/>
      <c r="W22" s="20"/>
      <c r="X22" s="2"/>
      <c r="Y22" s="2"/>
      <c r="Z22" s="2"/>
      <c r="AA22" s="2"/>
      <c r="AB22" s="2"/>
      <c r="AC22" s="2"/>
    </row>
    <row r="23" spans="1:29" ht="13.8">
      <c r="A23" s="54" t="s">
        <v>84</v>
      </c>
      <c r="B23" s="187" t="s">
        <v>110</v>
      </c>
      <c r="C23" s="312" t="s">
        <v>111</v>
      </c>
      <c r="D23" s="229">
        <v>60</v>
      </c>
      <c r="E23" s="55" t="s">
        <v>26</v>
      </c>
      <c r="F23" s="54" t="s">
        <v>27</v>
      </c>
      <c r="G23" s="56" t="s">
        <v>112</v>
      </c>
      <c r="H23" s="54" t="s">
        <v>109</v>
      </c>
      <c r="I23" s="63"/>
      <c r="J23" s="64"/>
      <c r="K23" s="64"/>
      <c r="L23" s="65"/>
      <c r="M23" s="54">
        <v>50</v>
      </c>
      <c r="N23" s="57"/>
      <c r="O23" s="33" t="s">
        <v>29</v>
      </c>
      <c r="P23" s="55"/>
      <c r="Q23" s="26" t="s">
        <v>113</v>
      </c>
      <c r="R23" s="20"/>
      <c r="S23" s="20"/>
      <c r="T23" s="20"/>
      <c r="U23" s="20"/>
      <c r="V23" s="20"/>
      <c r="W23" s="20"/>
      <c r="X23" s="2"/>
      <c r="Y23" s="2"/>
      <c r="Z23" s="2"/>
      <c r="AA23" s="2"/>
      <c r="AB23" s="2"/>
      <c r="AC23" s="2"/>
    </row>
    <row r="24" spans="1:29" ht="13.8">
      <c r="A24" s="54" t="s">
        <v>114</v>
      </c>
      <c r="B24" s="187" t="s">
        <v>115</v>
      </c>
      <c r="C24" s="312" t="s">
        <v>116</v>
      </c>
      <c r="D24" s="229">
        <v>75</v>
      </c>
      <c r="E24" s="55" t="s">
        <v>26</v>
      </c>
      <c r="F24" s="54" t="s">
        <v>27</v>
      </c>
      <c r="G24" s="56"/>
      <c r="H24" s="66"/>
      <c r="I24" s="67" t="s">
        <v>117</v>
      </c>
      <c r="J24" s="68"/>
      <c r="K24" s="68"/>
      <c r="L24" s="68"/>
      <c r="M24" s="69">
        <v>80</v>
      </c>
      <c r="N24" s="57"/>
      <c r="O24" s="33" t="s">
        <v>29</v>
      </c>
      <c r="P24" s="55"/>
      <c r="Q24" s="20"/>
      <c r="R24" s="20"/>
      <c r="S24" s="20"/>
      <c r="T24" s="20"/>
      <c r="U24" s="20"/>
      <c r="V24" s="20"/>
      <c r="W24" s="20"/>
      <c r="X24" s="2"/>
      <c r="Y24" s="2"/>
      <c r="Z24" s="2"/>
      <c r="AA24" s="2"/>
      <c r="AB24" s="2"/>
      <c r="AC24" s="2"/>
    </row>
    <row r="25" spans="1:29" ht="13.8">
      <c r="A25" s="54" t="s">
        <v>84</v>
      </c>
      <c r="B25" s="187" t="s">
        <v>118</v>
      </c>
      <c r="C25" s="312" t="s">
        <v>119</v>
      </c>
      <c r="D25" s="229">
        <v>90</v>
      </c>
      <c r="E25" s="55" t="s">
        <v>26</v>
      </c>
      <c r="F25" s="54" t="s">
        <v>27</v>
      </c>
      <c r="G25" s="56" t="s">
        <v>120</v>
      </c>
      <c r="H25" s="54"/>
      <c r="I25" s="70" t="s">
        <v>121</v>
      </c>
      <c r="J25" s="71"/>
      <c r="K25" s="71"/>
      <c r="L25" s="71"/>
      <c r="M25" s="54">
        <v>80</v>
      </c>
      <c r="N25" s="57"/>
      <c r="O25" s="40" t="s">
        <v>122</v>
      </c>
      <c r="P25" s="72" t="s">
        <v>123</v>
      </c>
      <c r="Q25" s="26" t="s">
        <v>124</v>
      </c>
      <c r="R25" s="20"/>
      <c r="S25" s="20"/>
      <c r="T25" s="20"/>
      <c r="U25" s="20"/>
      <c r="V25" s="20"/>
      <c r="W25" s="20"/>
      <c r="X25" s="2"/>
      <c r="Y25" s="2"/>
      <c r="Z25" s="2"/>
      <c r="AA25" s="2"/>
      <c r="AB25" s="2"/>
      <c r="AC25" s="2"/>
    </row>
    <row r="26" spans="1:29" ht="14.4" thickBot="1">
      <c r="A26" s="73"/>
      <c r="B26" s="314"/>
      <c r="C26" s="315"/>
      <c r="D26" s="314"/>
      <c r="E26" s="316"/>
      <c r="F26" s="73"/>
      <c r="G26" s="74"/>
      <c r="H26" s="73"/>
      <c r="I26" s="75"/>
      <c r="J26" s="73"/>
      <c r="K26" s="73"/>
      <c r="L26" s="73"/>
      <c r="M26" s="73"/>
      <c r="N26" s="76"/>
      <c r="O26" s="7"/>
      <c r="P26" s="77"/>
      <c r="Q26" s="20"/>
      <c r="R26" s="20"/>
      <c r="S26" s="20"/>
      <c r="T26" s="20"/>
      <c r="U26" s="20"/>
      <c r="V26" s="20"/>
      <c r="W26" s="20"/>
      <c r="X26" s="2"/>
      <c r="Y26" s="2"/>
      <c r="Z26" s="2"/>
      <c r="AA26" s="2"/>
      <c r="AB26" s="2"/>
      <c r="AC26" s="2"/>
    </row>
    <row r="27" spans="1:29" ht="16.2" thickBot="1">
      <c r="A27" s="354" t="s">
        <v>125</v>
      </c>
      <c r="B27" s="355" t="s">
        <v>131</v>
      </c>
      <c r="C27" s="364" t="s">
        <v>132</v>
      </c>
      <c r="D27" s="365">
        <v>30</v>
      </c>
      <c r="E27" s="366" t="s">
        <v>26</v>
      </c>
      <c r="F27" s="354" t="s">
        <v>56</v>
      </c>
      <c r="G27" s="364" t="s">
        <v>382</v>
      </c>
      <c r="H27" s="354">
        <v>3</v>
      </c>
      <c r="I27" s="354">
        <v>12</v>
      </c>
      <c r="J27" s="354">
        <v>40</v>
      </c>
      <c r="K27" s="354">
        <v>16</v>
      </c>
      <c r="L27" s="354">
        <v>10</v>
      </c>
      <c r="M27" s="354">
        <v>24</v>
      </c>
      <c r="N27" s="431" t="s">
        <v>133</v>
      </c>
      <c r="O27" s="354" t="s">
        <v>29</v>
      </c>
      <c r="P27" s="367" t="s">
        <v>134</v>
      </c>
      <c r="Q27" s="26" t="s">
        <v>30</v>
      </c>
      <c r="R27" s="20"/>
      <c r="S27" s="20"/>
      <c r="T27" s="20"/>
      <c r="U27" s="20"/>
      <c r="V27" s="20"/>
      <c r="W27" s="20"/>
      <c r="X27" s="2"/>
      <c r="Y27" s="2"/>
      <c r="Z27" s="2"/>
      <c r="AA27" s="2"/>
      <c r="AB27" s="2"/>
      <c r="AC27" s="2"/>
    </row>
    <row r="28" spans="1:29" ht="27" thickBot="1">
      <c r="A28" s="78" t="s">
        <v>125</v>
      </c>
      <c r="B28" s="356" t="s">
        <v>135</v>
      </c>
      <c r="C28" s="368" t="s">
        <v>136</v>
      </c>
      <c r="D28" s="354">
        <v>30</v>
      </c>
      <c r="E28" s="369" t="s">
        <v>26</v>
      </c>
      <c r="F28" s="354" t="s">
        <v>56</v>
      </c>
      <c r="G28" s="370" t="s">
        <v>137</v>
      </c>
      <c r="H28" s="354">
        <v>5</v>
      </c>
      <c r="I28" s="354">
        <v>14</v>
      </c>
      <c r="J28" s="354">
        <v>55</v>
      </c>
      <c r="K28" s="354">
        <v>17</v>
      </c>
      <c r="L28" s="354">
        <v>0</v>
      </c>
      <c r="M28" s="354">
        <v>22</v>
      </c>
      <c r="N28" s="432" t="s">
        <v>138</v>
      </c>
      <c r="O28" s="354" t="s">
        <v>29</v>
      </c>
      <c r="P28" s="367"/>
      <c r="Q28" s="26" t="s">
        <v>139</v>
      </c>
      <c r="R28" s="59" t="s">
        <v>140</v>
      </c>
      <c r="S28" s="20"/>
      <c r="T28" s="20"/>
      <c r="U28" s="20"/>
      <c r="V28" s="20"/>
      <c r="W28" s="20"/>
      <c r="X28" s="2"/>
      <c r="Y28" s="2"/>
      <c r="Z28" s="2"/>
      <c r="AA28" s="2"/>
      <c r="AB28" s="2"/>
      <c r="AC28" s="2"/>
    </row>
    <row r="29" spans="1:29" ht="16.2" thickBot="1">
      <c r="A29" s="79" t="s">
        <v>101</v>
      </c>
      <c r="B29" s="357" t="s">
        <v>102</v>
      </c>
      <c r="C29" s="371" t="s">
        <v>103</v>
      </c>
      <c r="D29" s="372">
        <v>45</v>
      </c>
      <c r="E29" s="373" t="s">
        <v>141</v>
      </c>
      <c r="F29" s="374" t="s">
        <v>27</v>
      </c>
      <c r="G29" s="375" t="s">
        <v>104</v>
      </c>
      <c r="H29" s="374">
        <v>7</v>
      </c>
      <c r="I29" s="376" t="s">
        <v>142</v>
      </c>
      <c r="J29" s="374">
        <v>0</v>
      </c>
      <c r="K29" s="374">
        <v>11</v>
      </c>
      <c r="L29" s="374">
        <v>50</v>
      </c>
      <c r="M29" s="374">
        <v>80</v>
      </c>
      <c r="N29" s="433" t="s">
        <v>105</v>
      </c>
      <c r="O29" s="374" t="s">
        <v>29</v>
      </c>
      <c r="P29" s="377"/>
      <c r="Q29" s="59" t="s">
        <v>106</v>
      </c>
      <c r="R29" s="20"/>
      <c r="S29" s="20"/>
      <c r="T29" s="20"/>
      <c r="U29" s="20"/>
      <c r="V29" s="20"/>
      <c r="W29" s="20"/>
      <c r="X29" s="2"/>
      <c r="Y29" s="2"/>
      <c r="Z29" s="2"/>
      <c r="AA29" s="2"/>
      <c r="AB29" s="2"/>
      <c r="AC29" s="2"/>
    </row>
    <row r="30" spans="1:29" ht="13.8">
      <c r="A30" s="33" t="s">
        <v>125</v>
      </c>
      <c r="B30" s="298" t="s">
        <v>143</v>
      </c>
      <c r="C30" s="358" t="s">
        <v>144</v>
      </c>
      <c r="D30" s="359">
        <v>90</v>
      </c>
      <c r="E30" s="360" t="s">
        <v>26</v>
      </c>
      <c r="F30" s="79" t="s">
        <v>27</v>
      </c>
      <c r="G30" s="361" t="s">
        <v>145</v>
      </c>
      <c r="H30" s="79" t="s">
        <v>146</v>
      </c>
      <c r="I30" s="388" t="s">
        <v>76</v>
      </c>
      <c r="J30" s="389"/>
      <c r="K30" s="389"/>
      <c r="L30" s="389"/>
      <c r="M30" s="390"/>
      <c r="N30" s="362"/>
      <c r="O30" s="79" t="s">
        <v>29</v>
      </c>
      <c r="P30" s="363"/>
      <c r="Q30" s="26" t="s">
        <v>139</v>
      </c>
      <c r="R30" s="20"/>
      <c r="S30" s="20"/>
      <c r="T30" s="20"/>
      <c r="U30" s="20"/>
      <c r="V30" s="20"/>
      <c r="W30" s="20"/>
      <c r="X30" s="2"/>
      <c r="Y30" s="2"/>
      <c r="Z30" s="2"/>
      <c r="AA30" s="2"/>
      <c r="AB30" s="2"/>
      <c r="AC30" s="2"/>
    </row>
    <row r="31" spans="1:29" ht="13.8">
      <c r="A31" s="33" t="s">
        <v>125</v>
      </c>
      <c r="B31" s="298" t="s">
        <v>147</v>
      </c>
      <c r="C31" s="317" t="s">
        <v>148</v>
      </c>
      <c r="D31" s="320">
        <v>60</v>
      </c>
      <c r="E31" s="319" t="s">
        <v>26</v>
      </c>
      <c r="F31" s="33" t="s">
        <v>27</v>
      </c>
      <c r="G31" s="80" t="s">
        <v>149</v>
      </c>
      <c r="H31" s="33" t="s">
        <v>146</v>
      </c>
      <c r="I31" s="391"/>
      <c r="J31" s="379"/>
      <c r="K31" s="379"/>
      <c r="L31" s="379"/>
      <c r="M31" s="390"/>
      <c r="N31" s="81"/>
      <c r="O31" s="33" t="s">
        <v>29</v>
      </c>
      <c r="P31" s="82"/>
      <c r="Q31" s="26" t="s">
        <v>72</v>
      </c>
      <c r="R31" s="20"/>
      <c r="S31" s="20"/>
      <c r="T31" s="20"/>
      <c r="U31" s="20"/>
      <c r="V31" s="20"/>
      <c r="W31" s="20"/>
      <c r="X31" s="2"/>
      <c r="Y31" s="2"/>
      <c r="Z31" s="2"/>
      <c r="AA31" s="2"/>
      <c r="AB31" s="2"/>
      <c r="AC31" s="2"/>
    </row>
    <row r="32" spans="1:29" ht="13.8">
      <c r="A32" s="33" t="s">
        <v>125</v>
      </c>
      <c r="B32" s="298" t="s">
        <v>115</v>
      </c>
      <c r="C32" s="321" t="s">
        <v>116</v>
      </c>
      <c r="D32" s="318">
        <v>75</v>
      </c>
      <c r="E32" s="319" t="s">
        <v>26</v>
      </c>
      <c r="F32" s="33" t="s">
        <v>27</v>
      </c>
      <c r="G32" s="80" t="s">
        <v>150</v>
      </c>
      <c r="H32" s="33"/>
      <c r="I32" s="83"/>
      <c r="J32" s="84"/>
      <c r="K32" s="84"/>
      <c r="L32" s="84"/>
      <c r="M32" s="85"/>
      <c r="N32" s="81"/>
      <c r="O32" s="33" t="s">
        <v>29</v>
      </c>
      <c r="P32" s="34"/>
      <c r="Q32" s="20"/>
      <c r="R32" s="20"/>
      <c r="S32" s="20"/>
      <c r="T32" s="20"/>
      <c r="U32" s="20"/>
      <c r="V32" s="20"/>
      <c r="W32" s="20"/>
      <c r="X32" s="2"/>
      <c r="Y32" s="2"/>
      <c r="Z32" s="2"/>
      <c r="AA32" s="2"/>
      <c r="AB32" s="2"/>
      <c r="AC32" s="2"/>
    </row>
    <row r="33" spans="1:29" ht="13.8">
      <c r="A33" s="33" t="s">
        <v>125</v>
      </c>
      <c r="B33" s="309" t="s">
        <v>151</v>
      </c>
      <c r="C33" s="35" t="s">
        <v>119</v>
      </c>
      <c r="D33" s="33">
        <v>60</v>
      </c>
      <c r="E33" s="322" t="s">
        <v>26</v>
      </c>
      <c r="F33" s="33" t="s">
        <v>27</v>
      </c>
      <c r="G33" s="80" t="s">
        <v>120</v>
      </c>
      <c r="H33" s="33"/>
      <c r="I33" s="70" t="s">
        <v>121</v>
      </c>
      <c r="J33" s="86"/>
      <c r="K33" s="86"/>
      <c r="L33" s="86"/>
      <c r="M33" s="87"/>
      <c r="N33" s="81"/>
      <c r="O33" s="40" t="s">
        <v>122</v>
      </c>
      <c r="P33" s="72" t="s">
        <v>123</v>
      </c>
      <c r="Q33" s="26" t="s">
        <v>124</v>
      </c>
      <c r="R33" s="20"/>
      <c r="S33" s="20"/>
      <c r="T33" s="20"/>
      <c r="U33" s="20"/>
      <c r="V33" s="20"/>
      <c r="W33" s="20"/>
      <c r="X33" s="2"/>
      <c r="Y33" s="2"/>
      <c r="Z33" s="2"/>
      <c r="AA33" s="2"/>
      <c r="AB33" s="2"/>
      <c r="AC33" s="2"/>
    </row>
    <row r="34" spans="1:29" ht="13.8">
      <c r="A34" s="88"/>
      <c r="B34" s="89"/>
      <c r="C34" s="90"/>
      <c r="D34" s="7"/>
      <c r="E34" s="20"/>
      <c r="F34" s="7"/>
      <c r="G34" s="17"/>
      <c r="H34" s="7"/>
      <c r="I34" s="68"/>
      <c r="J34" s="7"/>
      <c r="K34" s="7"/>
      <c r="L34" s="7"/>
      <c r="M34" s="7"/>
      <c r="N34" s="19"/>
      <c r="O34" s="7"/>
      <c r="P34" s="20"/>
      <c r="Q34" s="20"/>
      <c r="R34" s="20"/>
      <c r="S34" s="20"/>
      <c r="T34" s="20"/>
      <c r="U34" s="20"/>
      <c r="V34" s="20"/>
      <c r="W34" s="20"/>
      <c r="X34" s="2"/>
      <c r="Y34" s="2"/>
      <c r="Z34" s="2"/>
      <c r="AA34" s="2"/>
      <c r="AB34" s="2"/>
      <c r="AC34" s="2"/>
    </row>
    <row r="35" spans="1:29" ht="13.8">
      <c r="A35" s="12" t="s">
        <v>152</v>
      </c>
      <c r="B35" s="89"/>
      <c r="C35" s="90"/>
      <c r="D35" s="7"/>
      <c r="E35" s="20"/>
      <c r="F35" s="7"/>
      <c r="G35" s="17"/>
      <c r="H35" s="7"/>
      <c r="I35" s="68"/>
      <c r="J35" s="7"/>
      <c r="K35" s="7"/>
      <c r="L35" s="7"/>
      <c r="M35" s="7"/>
      <c r="N35" s="19"/>
      <c r="O35" s="7"/>
      <c r="P35" s="20"/>
      <c r="Q35" s="20"/>
      <c r="R35" s="20"/>
      <c r="S35" s="20"/>
      <c r="T35" s="20"/>
      <c r="U35" s="20"/>
      <c r="V35" s="20"/>
      <c r="W35" s="20"/>
      <c r="X35" s="2"/>
      <c r="Y35" s="2"/>
      <c r="Z35" s="2"/>
      <c r="AA35" s="2"/>
      <c r="AB35" s="2"/>
      <c r="AC35" s="2"/>
    </row>
    <row r="36" spans="1:29" ht="42" customHeight="1" thickBot="1">
      <c r="A36" s="8" t="s">
        <v>3</v>
      </c>
      <c r="B36" s="8" t="s">
        <v>4</v>
      </c>
      <c r="C36" s="8" t="s">
        <v>5</v>
      </c>
      <c r="D36" s="8" t="s">
        <v>6</v>
      </c>
      <c r="E36" s="9" t="s">
        <v>7</v>
      </c>
      <c r="F36" s="9" t="s">
        <v>8</v>
      </c>
      <c r="G36" s="10" t="s">
        <v>9</v>
      </c>
      <c r="H36" s="8" t="s">
        <v>10</v>
      </c>
      <c r="I36" s="9" t="s">
        <v>11</v>
      </c>
      <c r="J36" s="9" t="s">
        <v>12</v>
      </c>
      <c r="K36" s="9" t="s">
        <v>13</v>
      </c>
      <c r="L36" s="9" t="s">
        <v>14</v>
      </c>
      <c r="M36" s="8" t="s">
        <v>15</v>
      </c>
      <c r="N36" s="8" t="s">
        <v>16</v>
      </c>
      <c r="O36" s="45" t="s">
        <v>17</v>
      </c>
      <c r="P36" s="91" t="s">
        <v>18</v>
      </c>
      <c r="Q36" s="7"/>
      <c r="R36" s="7"/>
      <c r="S36" s="7"/>
      <c r="T36" s="7"/>
      <c r="U36" s="7"/>
      <c r="V36" s="7"/>
      <c r="W36" s="7"/>
      <c r="X36" s="2"/>
      <c r="Y36" s="2"/>
      <c r="Z36" s="2"/>
      <c r="AA36" s="2"/>
      <c r="AB36" s="2"/>
      <c r="AC36" s="2"/>
    </row>
    <row r="37" spans="1:29" ht="24" customHeight="1" thickBot="1">
      <c r="A37" s="21" t="s">
        <v>153</v>
      </c>
      <c r="B37" s="28" t="s">
        <v>154</v>
      </c>
      <c r="C37" s="44" t="s">
        <v>155</v>
      </c>
      <c r="D37" s="21">
        <v>37.5</v>
      </c>
      <c r="E37" s="22" t="s">
        <v>156</v>
      </c>
      <c r="F37" s="21" t="s">
        <v>27</v>
      </c>
      <c r="G37" s="23" t="s">
        <v>157</v>
      </c>
      <c r="H37" s="21">
        <v>3</v>
      </c>
      <c r="I37" s="21">
        <v>7</v>
      </c>
      <c r="J37" s="21">
        <v>30</v>
      </c>
      <c r="K37" s="21">
        <v>11</v>
      </c>
      <c r="L37" s="21">
        <v>0</v>
      </c>
      <c r="M37" s="21">
        <v>87</v>
      </c>
      <c r="N37" s="420" t="s">
        <v>58</v>
      </c>
      <c r="O37" s="21" t="s">
        <v>29</v>
      </c>
      <c r="P37" s="22"/>
      <c r="Q37" s="26" t="s">
        <v>139</v>
      </c>
      <c r="R37" s="26" t="s">
        <v>158</v>
      </c>
      <c r="S37" s="20"/>
      <c r="T37" s="20"/>
      <c r="U37" s="20"/>
      <c r="V37" s="20"/>
      <c r="W37" s="20"/>
      <c r="X37" s="2"/>
      <c r="Y37" s="2"/>
      <c r="Z37" s="2"/>
      <c r="AA37" s="2"/>
      <c r="AB37" s="2"/>
      <c r="AC37" s="2"/>
    </row>
    <row r="38" spans="1:29" ht="42.75" customHeight="1" thickBot="1">
      <c r="A38" s="28" t="s">
        <v>153</v>
      </c>
      <c r="B38" s="28" t="s">
        <v>159</v>
      </c>
      <c r="C38" s="92" t="s">
        <v>160</v>
      </c>
      <c r="D38" s="21">
        <v>45</v>
      </c>
      <c r="E38" s="22" t="s">
        <v>156</v>
      </c>
      <c r="F38" s="21" t="s">
        <v>27</v>
      </c>
      <c r="G38" s="23" t="s">
        <v>161</v>
      </c>
      <c r="H38" s="28">
        <v>3</v>
      </c>
      <c r="I38" s="28">
        <v>12</v>
      </c>
      <c r="J38" s="21">
        <v>40</v>
      </c>
      <c r="K38" s="21">
        <v>16</v>
      </c>
      <c r="L38" s="21">
        <v>0</v>
      </c>
      <c r="M38" s="21">
        <v>85</v>
      </c>
      <c r="N38" s="434" t="s">
        <v>58</v>
      </c>
      <c r="O38" s="21" t="s">
        <v>29</v>
      </c>
      <c r="P38" s="22"/>
      <c r="Q38" s="26" t="s">
        <v>100</v>
      </c>
      <c r="R38" s="20"/>
      <c r="S38" s="20"/>
      <c r="T38" s="20"/>
      <c r="U38" s="20"/>
      <c r="V38" s="20"/>
      <c r="W38" s="20"/>
      <c r="X38" s="2"/>
      <c r="Y38" s="2"/>
      <c r="Z38" s="2"/>
      <c r="AA38" s="2"/>
      <c r="AB38" s="2"/>
      <c r="AC38" s="2"/>
    </row>
    <row r="39" spans="1:29" ht="16.2" thickBot="1">
      <c r="A39" s="21" t="s">
        <v>153</v>
      </c>
      <c r="B39" s="28" t="s">
        <v>162</v>
      </c>
      <c r="C39" s="92" t="s">
        <v>163</v>
      </c>
      <c r="D39" s="21">
        <v>30</v>
      </c>
      <c r="E39" s="22" t="s">
        <v>164</v>
      </c>
      <c r="F39" s="21" t="s">
        <v>27</v>
      </c>
      <c r="G39" s="38" t="s">
        <v>43</v>
      </c>
      <c r="H39" s="21">
        <v>4</v>
      </c>
      <c r="I39" s="21">
        <v>7</v>
      </c>
      <c r="J39" s="21">
        <v>30</v>
      </c>
      <c r="K39" s="21">
        <v>11</v>
      </c>
      <c r="L39" s="21">
        <v>0</v>
      </c>
      <c r="M39" s="21">
        <v>82</v>
      </c>
      <c r="N39" s="421" t="s">
        <v>387</v>
      </c>
      <c r="O39" s="21" t="s">
        <v>29</v>
      </c>
      <c r="P39" s="41" t="s">
        <v>165</v>
      </c>
      <c r="Q39" s="26" t="s">
        <v>71</v>
      </c>
      <c r="R39" s="26" t="s">
        <v>100</v>
      </c>
      <c r="S39" s="26" t="s">
        <v>95</v>
      </c>
      <c r="T39" s="20"/>
      <c r="U39" s="20"/>
      <c r="V39" s="20"/>
      <c r="W39" s="20"/>
      <c r="X39" s="2"/>
      <c r="Y39" s="2"/>
      <c r="Z39" s="2"/>
      <c r="AA39" s="2"/>
      <c r="AB39" s="2"/>
      <c r="AC39" s="2"/>
    </row>
    <row r="40" spans="1:29" ht="16.2" thickBot="1">
      <c r="A40" s="28" t="s">
        <v>153</v>
      </c>
      <c r="B40" s="28" t="s">
        <v>166</v>
      </c>
      <c r="C40" s="92" t="s">
        <v>167</v>
      </c>
      <c r="D40" s="21" t="s">
        <v>168</v>
      </c>
      <c r="E40" s="22" t="s">
        <v>164</v>
      </c>
      <c r="F40" s="21" t="s">
        <v>27</v>
      </c>
      <c r="G40" s="23" t="s">
        <v>99</v>
      </c>
      <c r="H40" s="21">
        <v>4</v>
      </c>
      <c r="I40" s="21">
        <v>12</v>
      </c>
      <c r="J40" s="21">
        <v>40</v>
      </c>
      <c r="K40" s="21">
        <v>16</v>
      </c>
      <c r="L40" s="21">
        <v>10</v>
      </c>
      <c r="M40" s="21">
        <v>80</v>
      </c>
      <c r="N40" s="433" t="s">
        <v>385</v>
      </c>
      <c r="O40" s="21" t="s">
        <v>29</v>
      </c>
      <c r="P40" s="22"/>
      <c r="Q40" s="26" t="s">
        <v>45</v>
      </c>
      <c r="R40" s="20"/>
      <c r="S40" s="20"/>
      <c r="T40" s="20"/>
      <c r="U40" s="20"/>
      <c r="V40" s="20"/>
      <c r="W40" s="20"/>
      <c r="X40" s="2"/>
      <c r="Y40" s="2"/>
      <c r="Z40" s="2"/>
      <c r="AA40" s="2"/>
      <c r="AB40" s="2"/>
      <c r="AC40" s="2"/>
    </row>
    <row r="41" spans="1:29" ht="40.200000000000003" thickBot="1">
      <c r="A41" s="24" t="s">
        <v>153</v>
      </c>
      <c r="B41" s="93" t="s">
        <v>169</v>
      </c>
      <c r="C41" s="94" t="s">
        <v>170</v>
      </c>
      <c r="D41" s="24">
        <v>30</v>
      </c>
      <c r="E41" s="25" t="s">
        <v>156</v>
      </c>
      <c r="F41" s="24" t="s">
        <v>27</v>
      </c>
      <c r="G41" s="95" t="s">
        <v>171</v>
      </c>
      <c r="H41" s="93">
        <v>5</v>
      </c>
      <c r="I41" s="96">
        <v>7</v>
      </c>
      <c r="J41" s="97">
        <v>30</v>
      </c>
      <c r="K41" s="97">
        <v>11</v>
      </c>
      <c r="L41" s="97">
        <v>0</v>
      </c>
      <c r="M41" s="24">
        <v>95</v>
      </c>
      <c r="N41" s="421" t="s">
        <v>44</v>
      </c>
      <c r="O41" s="24" t="s">
        <v>29</v>
      </c>
      <c r="P41" s="98"/>
      <c r="Q41" s="26" t="s">
        <v>139</v>
      </c>
      <c r="R41" s="26" t="s">
        <v>77</v>
      </c>
      <c r="S41" s="26" t="s">
        <v>172</v>
      </c>
      <c r="T41" s="20"/>
      <c r="U41" s="20"/>
      <c r="V41" s="20"/>
      <c r="W41" s="20"/>
      <c r="X41" s="2"/>
      <c r="Y41" s="2"/>
      <c r="Z41" s="2"/>
      <c r="AA41" s="2"/>
      <c r="AB41" s="2"/>
      <c r="AC41" s="2"/>
    </row>
    <row r="42" spans="1:29" ht="27" thickBot="1">
      <c r="A42" s="24" t="s">
        <v>153</v>
      </c>
      <c r="B42" s="93" t="s">
        <v>173</v>
      </c>
      <c r="C42" s="94" t="s">
        <v>174</v>
      </c>
      <c r="D42" s="24" t="s">
        <v>98</v>
      </c>
      <c r="E42" s="25" t="s">
        <v>175</v>
      </c>
      <c r="F42" s="24" t="s">
        <v>27</v>
      </c>
      <c r="G42" s="99" t="s">
        <v>176</v>
      </c>
      <c r="H42" s="100">
        <v>5</v>
      </c>
      <c r="I42" s="24">
        <v>12</v>
      </c>
      <c r="J42" s="24">
        <v>40</v>
      </c>
      <c r="K42" s="24">
        <v>16</v>
      </c>
      <c r="L42" s="24">
        <v>10</v>
      </c>
      <c r="M42" s="24">
        <v>88</v>
      </c>
      <c r="N42" s="421" t="s">
        <v>44</v>
      </c>
      <c r="O42" s="24" t="s">
        <v>29</v>
      </c>
      <c r="P42" s="323"/>
      <c r="Q42" s="26" t="s">
        <v>77</v>
      </c>
      <c r="R42" s="20"/>
      <c r="S42" s="20"/>
      <c r="T42" s="20"/>
      <c r="U42" s="20"/>
      <c r="V42" s="20"/>
      <c r="W42" s="20"/>
      <c r="X42" s="2"/>
      <c r="Y42" s="2"/>
      <c r="Z42" s="2"/>
      <c r="AA42" s="2"/>
      <c r="AB42" s="2"/>
      <c r="AC42" s="2"/>
    </row>
    <row r="43" spans="1:29" ht="13.8">
      <c r="A43" s="21" t="s">
        <v>153</v>
      </c>
      <c r="B43" s="51" t="s">
        <v>177</v>
      </c>
      <c r="C43" s="295" t="s">
        <v>178</v>
      </c>
      <c r="D43" s="29">
        <v>60</v>
      </c>
      <c r="E43" s="295" t="s">
        <v>179</v>
      </c>
      <c r="F43" s="295"/>
      <c r="G43" s="295" t="s">
        <v>120</v>
      </c>
      <c r="H43" s="295" t="s">
        <v>180</v>
      </c>
      <c r="I43" s="392" t="s">
        <v>181</v>
      </c>
      <c r="J43" s="393"/>
      <c r="K43" s="393"/>
      <c r="L43" s="394"/>
      <c r="M43" s="29">
        <v>80</v>
      </c>
      <c r="N43" s="295"/>
      <c r="O43" s="295"/>
      <c r="P43" s="295"/>
      <c r="Q43" s="26" t="s">
        <v>124</v>
      </c>
      <c r="R43" s="20"/>
      <c r="S43" s="20"/>
      <c r="T43" s="20"/>
      <c r="U43" s="20"/>
      <c r="V43" s="20"/>
      <c r="W43" s="20"/>
      <c r="X43" s="2"/>
      <c r="Y43" s="2"/>
      <c r="Z43" s="2"/>
      <c r="AA43" s="2"/>
      <c r="AB43" s="2"/>
      <c r="AC43" s="2"/>
    </row>
    <row r="44" spans="1:29" ht="26.4" customHeight="1">
      <c r="A44" s="21" t="s">
        <v>153</v>
      </c>
      <c r="B44" s="29" t="s">
        <v>182</v>
      </c>
      <c r="C44" s="353" t="s">
        <v>183</v>
      </c>
      <c r="D44" s="21">
        <v>60</v>
      </c>
      <c r="E44" s="22" t="s">
        <v>184</v>
      </c>
      <c r="F44" s="21" t="s">
        <v>27</v>
      </c>
      <c r="G44" s="295" t="s">
        <v>185</v>
      </c>
      <c r="H44" s="51" t="s">
        <v>186</v>
      </c>
      <c r="I44" s="395"/>
      <c r="J44" s="380"/>
      <c r="K44" s="380"/>
      <c r="L44" s="381"/>
      <c r="M44" s="21">
        <v>80</v>
      </c>
      <c r="N44" s="101"/>
      <c r="O44" s="21" t="s">
        <v>29</v>
      </c>
      <c r="P44" s="22"/>
      <c r="Q44" s="26" t="s">
        <v>67</v>
      </c>
      <c r="R44" s="20"/>
      <c r="S44" s="20"/>
      <c r="T44" s="20"/>
      <c r="U44" s="20"/>
      <c r="V44" s="20"/>
      <c r="W44" s="20"/>
      <c r="X44" s="2"/>
      <c r="Y44" s="2"/>
      <c r="Z44" s="2"/>
      <c r="AA44" s="2"/>
      <c r="AB44" s="2"/>
      <c r="AC44" s="2"/>
    </row>
    <row r="45" spans="1:29" ht="14.4" thickBot="1">
      <c r="A45" s="7"/>
      <c r="B45" s="159"/>
      <c r="C45" s="326"/>
      <c r="D45" s="7"/>
      <c r="E45" s="20"/>
      <c r="F45" s="7"/>
      <c r="G45" s="102"/>
      <c r="H45" s="7"/>
      <c r="I45" s="68"/>
      <c r="J45" s="7"/>
      <c r="K45" s="7"/>
      <c r="L45" s="7"/>
      <c r="M45" s="7"/>
      <c r="N45" s="19"/>
      <c r="O45" s="103"/>
      <c r="P45" s="20"/>
      <c r="Q45" s="20"/>
      <c r="R45" s="20"/>
      <c r="S45" s="20"/>
      <c r="T45" s="20"/>
      <c r="U45" s="20"/>
      <c r="V45" s="20"/>
      <c r="W45" s="20"/>
      <c r="X45" s="2"/>
      <c r="Y45" s="2"/>
      <c r="Z45" s="2"/>
      <c r="AA45" s="2"/>
      <c r="AB45" s="2"/>
      <c r="AC45" s="2"/>
    </row>
    <row r="46" spans="1:29" ht="16.2" thickBot="1">
      <c r="A46" s="54" t="s">
        <v>187</v>
      </c>
      <c r="B46" s="246" t="s">
        <v>188</v>
      </c>
      <c r="C46" s="327" t="s">
        <v>189</v>
      </c>
      <c r="D46" s="54">
        <v>30</v>
      </c>
      <c r="E46" s="55" t="s">
        <v>175</v>
      </c>
      <c r="F46" s="54" t="s">
        <v>56</v>
      </c>
      <c r="G46" s="104" t="s">
        <v>190</v>
      </c>
      <c r="H46" s="54">
        <v>2</v>
      </c>
      <c r="I46" s="54">
        <v>7</v>
      </c>
      <c r="J46" s="54">
        <v>30</v>
      </c>
      <c r="K46" s="54">
        <v>9</v>
      </c>
      <c r="L46" s="54">
        <v>35</v>
      </c>
      <c r="M46" s="54">
        <v>30</v>
      </c>
      <c r="N46" s="430" t="s">
        <v>388</v>
      </c>
      <c r="O46" s="21" t="s">
        <v>29</v>
      </c>
      <c r="P46" s="55"/>
      <c r="Q46" s="26" t="s">
        <v>40</v>
      </c>
      <c r="R46" s="20"/>
      <c r="S46" s="20"/>
      <c r="T46" s="20"/>
      <c r="U46" s="20"/>
      <c r="V46" s="20"/>
      <c r="W46" s="20"/>
      <c r="X46" s="2"/>
      <c r="Y46" s="2"/>
      <c r="Z46" s="2"/>
      <c r="AA46" s="2"/>
      <c r="AB46" s="2"/>
      <c r="AC46" s="2"/>
    </row>
    <row r="47" spans="1:29" ht="16.2" thickBot="1">
      <c r="A47" s="54" t="s">
        <v>187</v>
      </c>
      <c r="B47" s="229" t="s">
        <v>192</v>
      </c>
      <c r="C47" s="327" t="s">
        <v>193</v>
      </c>
      <c r="D47" s="229">
        <v>30</v>
      </c>
      <c r="E47" s="55" t="s">
        <v>175</v>
      </c>
      <c r="F47" s="54" t="s">
        <v>56</v>
      </c>
      <c r="G47" s="104" t="s">
        <v>190</v>
      </c>
      <c r="H47" s="7">
        <v>2</v>
      </c>
      <c r="I47" s="66">
        <v>9</v>
      </c>
      <c r="J47" s="5">
        <v>45</v>
      </c>
      <c r="K47" s="5">
        <v>11</v>
      </c>
      <c r="L47" s="69">
        <v>50</v>
      </c>
      <c r="M47" s="54">
        <v>30</v>
      </c>
      <c r="N47" s="430" t="s">
        <v>388</v>
      </c>
      <c r="O47" s="103" t="s">
        <v>29</v>
      </c>
      <c r="P47" s="55"/>
      <c r="Q47" s="26" t="s">
        <v>40</v>
      </c>
      <c r="R47" s="20"/>
      <c r="S47" s="20"/>
      <c r="T47" s="20"/>
      <c r="U47" s="20"/>
      <c r="V47" s="20"/>
      <c r="W47" s="20"/>
      <c r="X47" s="2"/>
      <c r="Y47" s="2"/>
      <c r="Z47" s="2"/>
      <c r="AA47" s="2"/>
      <c r="AB47" s="2"/>
      <c r="AC47" s="2"/>
    </row>
    <row r="48" spans="1:29" ht="27" thickBot="1">
      <c r="A48" s="54" t="s">
        <v>187</v>
      </c>
      <c r="B48" s="105" t="s">
        <v>194</v>
      </c>
      <c r="C48" s="106" t="s">
        <v>195</v>
      </c>
      <c r="D48" s="54">
        <v>30</v>
      </c>
      <c r="E48" s="55" t="s">
        <v>141</v>
      </c>
      <c r="F48" s="54" t="s">
        <v>27</v>
      </c>
      <c r="G48" s="56" t="s">
        <v>196</v>
      </c>
      <c r="H48" s="107">
        <v>2</v>
      </c>
      <c r="I48" s="69">
        <v>12</v>
      </c>
      <c r="J48" s="69">
        <v>40</v>
      </c>
      <c r="K48" s="69">
        <v>16</v>
      </c>
      <c r="L48" s="69">
        <v>10</v>
      </c>
      <c r="M48" s="54">
        <v>44</v>
      </c>
      <c r="N48" s="430" t="s">
        <v>388</v>
      </c>
      <c r="O48" s="103" t="s">
        <v>29</v>
      </c>
      <c r="P48" s="55"/>
      <c r="Q48" s="108" t="s">
        <v>197</v>
      </c>
      <c r="R48" s="20"/>
      <c r="S48" s="20"/>
      <c r="T48" s="20"/>
      <c r="U48" s="20"/>
      <c r="V48" s="20"/>
      <c r="W48" s="20"/>
      <c r="X48" s="2"/>
      <c r="Y48" s="2"/>
      <c r="Z48" s="2"/>
      <c r="AA48" s="2"/>
      <c r="AB48" s="2"/>
      <c r="AC48" s="2"/>
    </row>
    <row r="49" spans="1:29" ht="27" thickBot="1">
      <c r="A49" s="110" t="s">
        <v>187</v>
      </c>
      <c r="B49" s="111" t="s">
        <v>200</v>
      </c>
      <c r="C49" s="112" t="s">
        <v>201</v>
      </c>
      <c r="D49" s="110">
        <v>30</v>
      </c>
      <c r="E49" s="113" t="s">
        <v>175</v>
      </c>
      <c r="F49" s="110" t="s">
        <v>56</v>
      </c>
      <c r="G49" s="114" t="s">
        <v>176</v>
      </c>
      <c r="H49" s="115">
        <v>3</v>
      </c>
      <c r="I49" s="116">
        <v>12</v>
      </c>
      <c r="J49" s="116">
        <v>40</v>
      </c>
      <c r="K49" s="116">
        <v>14</v>
      </c>
      <c r="L49" s="116">
        <v>45</v>
      </c>
      <c r="M49" s="110">
        <v>30</v>
      </c>
      <c r="N49" s="429" t="s">
        <v>138</v>
      </c>
      <c r="O49" s="103" t="s">
        <v>29</v>
      </c>
      <c r="P49" s="72"/>
      <c r="Q49" s="26" t="s">
        <v>50</v>
      </c>
      <c r="R49" s="77"/>
      <c r="S49" s="77"/>
      <c r="T49" s="77"/>
      <c r="U49" s="77"/>
      <c r="V49" s="77"/>
      <c r="W49" s="77"/>
      <c r="X49" s="117"/>
      <c r="Y49" s="117"/>
      <c r="Z49" s="117"/>
      <c r="AA49" s="117"/>
      <c r="AB49" s="117"/>
      <c r="AC49" s="117"/>
    </row>
    <row r="50" spans="1:29" ht="24.6" customHeight="1" thickBot="1">
      <c r="A50" s="54" t="s">
        <v>187</v>
      </c>
      <c r="B50" s="229" t="s">
        <v>202</v>
      </c>
      <c r="C50" s="106" t="s">
        <v>203</v>
      </c>
      <c r="D50" s="54">
        <v>30</v>
      </c>
      <c r="E50" s="55" t="s">
        <v>175</v>
      </c>
      <c r="F50" s="54" t="s">
        <v>56</v>
      </c>
      <c r="G50" s="56" t="s">
        <v>204</v>
      </c>
      <c r="H50" s="54">
        <v>3</v>
      </c>
      <c r="I50" s="69">
        <v>14</v>
      </c>
      <c r="J50" s="69">
        <v>55</v>
      </c>
      <c r="K50" s="69">
        <v>17</v>
      </c>
      <c r="L50" s="69">
        <v>0</v>
      </c>
      <c r="M50" s="54">
        <v>30</v>
      </c>
      <c r="N50" s="430" t="s">
        <v>138</v>
      </c>
      <c r="O50" s="103" t="s">
        <v>29</v>
      </c>
      <c r="P50" s="55"/>
      <c r="Q50" s="26" t="s">
        <v>67</v>
      </c>
      <c r="R50" s="20"/>
      <c r="S50" s="20"/>
      <c r="T50" s="20"/>
      <c r="U50" s="20"/>
      <c r="V50" s="20"/>
      <c r="W50" s="20"/>
      <c r="X50" s="2"/>
      <c r="Y50" s="2"/>
      <c r="Z50" s="2"/>
      <c r="AA50" s="2"/>
      <c r="AB50" s="2"/>
      <c r="AC50" s="2"/>
    </row>
    <row r="51" spans="1:29" ht="15.75" customHeight="1" thickBot="1">
      <c r="A51" s="54" t="s">
        <v>187</v>
      </c>
      <c r="B51" s="246" t="s">
        <v>205</v>
      </c>
      <c r="C51" s="328" t="s">
        <v>206</v>
      </c>
      <c r="D51" s="54">
        <v>60</v>
      </c>
      <c r="E51" s="55" t="s">
        <v>175</v>
      </c>
      <c r="F51" s="54" t="s">
        <v>56</v>
      </c>
      <c r="G51" s="104" t="s">
        <v>48</v>
      </c>
      <c r="H51" s="54">
        <v>5</v>
      </c>
      <c r="I51" s="69">
        <v>9</v>
      </c>
      <c r="J51" s="69">
        <v>10</v>
      </c>
      <c r="K51" s="69">
        <v>11</v>
      </c>
      <c r="L51" s="69">
        <v>50</v>
      </c>
      <c r="M51" s="54">
        <v>15</v>
      </c>
      <c r="N51" s="430" t="s">
        <v>138</v>
      </c>
      <c r="O51" s="7" t="s">
        <v>29</v>
      </c>
      <c r="P51" s="55"/>
      <c r="Q51" s="26" t="s">
        <v>77</v>
      </c>
      <c r="R51" s="77"/>
      <c r="S51" s="77"/>
      <c r="T51" s="77"/>
      <c r="U51" s="77"/>
      <c r="V51" s="77"/>
      <c r="W51" s="77"/>
      <c r="X51" s="117"/>
      <c r="Y51" s="117"/>
      <c r="Z51" s="117"/>
      <c r="AA51" s="117"/>
      <c r="AB51" s="117"/>
      <c r="AC51" s="117"/>
    </row>
    <row r="52" spans="1:29" ht="15.75" customHeight="1" thickBot="1">
      <c r="A52" s="54" t="s">
        <v>187</v>
      </c>
      <c r="B52" s="118" t="s">
        <v>207</v>
      </c>
      <c r="C52" s="119" t="s">
        <v>208</v>
      </c>
      <c r="D52" s="120">
        <v>30</v>
      </c>
      <c r="E52" s="55" t="s">
        <v>175</v>
      </c>
      <c r="F52" s="54" t="s">
        <v>56</v>
      </c>
      <c r="G52" s="56" t="s">
        <v>209</v>
      </c>
      <c r="H52" s="107">
        <v>5</v>
      </c>
      <c r="I52" s="54">
        <v>12</v>
      </c>
      <c r="J52" s="69">
        <v>40</v>
      </c>
      <c r="K52" s="69">
        <v>16</v>
      </c>
      <c r="L52" s="69">
        <v>0</v>
      </c>
      <c r="M52" s="54">
        <v>25</v>
      </c>
      <c r="N52" s="430" t="s">
        <v>389</v>
      </c>
      <c r="O52" s="103" t="s">
        <v>29</v>
      </c>
      <c r="P52" s="55"/>
      <c r="Q52" s="20"/>
      <c r="R52" s="20"/>
      <c r="S52" s="20"/>
      <c r="T52" s="20"/>
      <c r="U52" s="20"/>
      <c r="V52" s="20"/>
      <c r="W52" s="20"/>
      <c r="X52" s="2"/>
      <c r="Y52" s="2"/>
      <c r="Z52" s="2"/>
      <c r="AA52" s="2"/>
      <c r="AB52" s="2"/>
      <c r="AC52" s="2"/>
    </row>
    <row r="53" spans="1:29" ht="15.75" customHeight="1">
      <c r="A53" s="54" t="s">
        <v>210</v>
      </c>
      <c r="B53" s="107" t="s">
        <v>211</v>
      </c>
      <c r="C53" s="106" t="s">
        <v>212</v>
      </c>
      <c r="D53" s="54">
        <v>30</v>
      </c>
      <c r="E53" s="55" t="s">
        <v>175</v>
      </c>
      <c r="F53" s="54" t="s">
        <v>27</v>
      </c>
      <c r="G53" s="56" t="s">
        <v>190</v>
      </c>
      <c r="H53" s="107">
        <v>6</v>
      </c>
      <c r="I53" s="69">
        <v>12</v>
      </c>
      <c r="J53" s="69">
        <v>40</v>
      </c>
      <c r="K53" s="69">
        <v>14</v>
      </c>
      <c r="L53" s="69">
        <v>45</v>
      </c>
      <c r="M53" s="54">
        <v>50</v>
      </c>
      <c r="N53" s="435" t="s">
        <v>386</v>
      </c>
      <c r="O53" s="103" t="s">
        <v>29</v>
      </c>
      <c r="P53" s="55" t="s">
        <v>213</v>
      </c>
      <c r="Q53" s="26" t="s">
        <v>40</v>
      </c>
      <c r="R53" s="77"/>
      <c r="S53" s="77"/>
      <c r="T53" s="77"/>
      <c r="U53" s="77"/>
      <c r="V53" s="77"/>
      <c r="W53" s="77"/>
      <c r="X53" s="117"/>
      <c r="Y53" s="117"/>
      <c r="Z53" s="117"/>
      <c r="AA53" s="117"/>
      <c r="AB53" s="117"/>
      <c r="AC53" s="117"/>
    </row>
    <row r="54" spans="1:29" ht="26.4" customHeight="1">
      <c r="A54" s="54" t="s">
        <v>187</v>
      </c>
      <c r="B54" s="54" t="s">
        <v>214</v>
      </c>
      <c r="C54" s="121" t="s">
        <v>215</v>
      </c>
      <c r="D54" s="54">
        <v>60</v>
      </c>
      <c r="E54" s="55" t="s">
        <v>175</v>
      </c>
      <c r="F54" s="54" t="s">
        <v>27</v>
      </c>
      <c r="G54" s="104" t="s">
        <v>176</v>
      </c>
      <c r="H54" s="251" t="s">
        <v>216</v>
      </c>
      <c r="I54" s="104" t="s">
        <v>76</v>
      </c>
      <c r="J54" s="54"/>
      <c r="K54" s="54"/>
      <c r="L54" s="54"/>
      <c r="M54" s="54">
        <v>50</v>
      </c>
      <c r="N54" s="109"/>
      <c r="O54" s="21" t="s">
        <v>29</v>
      </c>
      <c r="P54" s="55"/>
      <c r="Q54" s="26" t="s">
        <v>77</v>
      </c>
      <c r="R54" s="20"/>
      <c r="S54" s="20"/>
      <c r="T54" s="20"/>
      <c r="U54" s="20"/>
      <c r="V54" s="20"/>
      <c r="W54" s="20"/>
      <c r="X54" s="2"/>
      <c r="Y54" s="2"/>
      <c r="Z54" s="2"/>
      <c r="AA54" s="2"/>
      <c r="AB54" s="2"/>
      <c r="AC54" s="2"/>
    </row>
    <row r="55" spans="1:29" ht="15.75" customHeight="1">
      <c r="A55" s="205"/>
      <c r="B55" s="205"/>
      <c r="C55" s="108"/>
      <c r="D55" s="205"/>
      <c r="E55" s="108"/>
      <c r="F55" s="205"/>
      <c r="G55" s="329"/>
      <c r="H55" s="205"/>
      <c r="I55" s="330"/>
      <c r="J55" s="123"/>
      <c r="K55" s="123"/>
      <c r="L55" s="123"/>
      <c r="M55" s="123"/>
      <c r="N55" s="124"/>
      <c r="O55" s="7"/>
      <c r="P55" s="125"/>
      <c r="Q55" s="20"/>
      <c r="R55" s="20"/>
      <c r="S55" s="20"/>
      <c r="T55" s="20"/>
      <c r="U55" s="20"/>
      <c r="V55" s="20"/>
      <c r="W55" s="20"/>
      <c r="X55" s="2"/>
      <c r="Y55" s="2"/>
      <c r="Z55" s="2"/>
      <c r="AA55" s="2"/>
      <c r="AB55" s="2"/>
      <c r="AC55" s="2"/>
    </row>
    <row r="56" spans="1:29" ht="15.75" customHeight="1">
      <c r="A56" s="21" t="s">
        <v>217</v>
      </c>
      <c r="B56" s="126" t="s">
        <v>218</v>
      </c>
      <c r="C56" s="44" t="s">
        <v>219</v>
      </c>
      <c r="D56" s="21">
        <v>45</v>
      </c>
      <c r="E56" s="22" t="s">
        <v>164</v>
      </c>
      <c r="F56" s="21" t="s">
        <v>27</v>
      </c>
      <c r="G56" s="38" t="s">
        <v>99</v>
      </c>
      <c r="H56" s="21">
        <v>4</v>
      </c>
      <c r="I56" s="21">
        <v>7</v>
      </c>
      <c r="J56" s="21">
        <v>30</v>
      </c>
      <c r="K56" s="21">
        <v>11</v>
      </c>
      <c r="L56" s="21">
        <v>0</v>
      </c>
      <c r="M56" s="39">
        <v>18</v>
      </c>
      <c r="N56" s="437" t="s">
        <v>138</v>
      </c>
      <c r="O56" s="436" t="s">
        <v>29</v>
      </c>
      <c r="P56" s="22"/>
      <c r="Q56" s="46" t="s">
        <v>220</v>
      </c>
      <c r="R56" s="20"/>
      <c r="S56" s="20"/>
      <c r="T56" s="20"/>
      <c r="U56" s="20"/>
      <c r="V56" s="20"/>
      <c r="W56" s="20"/>
      <c r="X56" s="2"/>
      <c r="Y56" s="2"/>
      <c r="Z56" s="2"/>
      <c r="AA56" s="2"/>
      <c r="AB56" s="2"/>
      <c r="AC56" s="2"/>
    </row>
    <row r="57" spans="1:29" ht="15.75" customHeight="1">
      <c r="A57" s="21" t="s">
        <v>217</v>
      </c>
      <c r="B57" s="331" t="s">
        <v>85</v>
      </c>
      <c r="C57" s="44" t="s">
        <v>86</v>
      </c>
      <c r="D57" s="21">
        <v>30</v>
      </c>
      <c r="E57" s="22" t="s">
        <v>164</v>
      </c>
      <c r="F57" s="21" t="s">
        <v>27</v>
      </c>
      <c r="G57" s="23" t="s">
        <v>87</v>
      </c>
      <c r="H57" s="28">
        <v>4</v>
      </c>
      <c r="I57" s="28">
        <v>12</v>
      </c>
      <c r="J57" s="21">
        <v>40</v>
      </c>
      <c r="K57" s="21">
        <v>16</v>
      </c>
      <c r="L57" s="21">
        <v>10</v>
      </c>
      <c r="M57" s="21">
        <v>20</v>
      </c>
      <c r="N57" s="438" t="s">
        <v>138</v>
      </c>
      <c r="O57" s="103" t="s">
        <v>29</v>
      </c>
      <c r="P57" s="22"/>
      <c r="Q57" s="26" t="s">
        <v>89</v>
      </c>
      <c r="R57" s="20"/>
      <c r="S57" s="20"/>
      <c r="T57" s="20"/>
      <c r="U57" s="20"/>
      <c r="V57" s="20"/>
      <c r="W57" s="20"/>
      <c r="X57" s="2"/>
      <c r="Y57" s="2"/>
      <c r="Z57" s="2"/>
      <c r="AA57" s="2"/>
      <c r="AB57" s="2"/>
      <c r="AC57" s="2"/>
    </row>
    <row r="58" spans="1:29" ht="15.75" customHeight="1">
      <c r="A58" s="21" t="s">
        <v>217</v>
      </c>
      <c r="B58" s="127" t="s">
        <v>222</v>
      </c>
      <c r="C58" s="332" t="s">
        <v>223</v>
      </c>
      <c r="D58" s="21">
        <v>53</v>
      </c>
      <c r="E58" s="22" t="s">
        <v>224</v>
      </c>
      <c r="F58" s="21" t="s">
        <v>27</v>
      </c>
      <c r="G58" s="38" t="s">
        <v>221</v>
      </c>
      <c r="H58" s="21">
        <v>5</v>
      </c>
      <c r="I58" s="51">
        <v>12</v>
      </c>
      <c r="J58" s="27">
        <v>40</v>
      </c>
      <c r="K58" s="27">
        <v>16</v>
      </c>
      <c r="L58" s="27">
        <v>10</v>
      </c>
      <c r="M58" s="39">
        <v>50</v>
      </c>
      <c r="N58" s="439" t="s">
        <v>191</v>
      </c>
      <c r="O58" s="103" t="s">
        <v>29</v>
      </c>
      <c r="P58" s="22"/>
      <c r="Q58" s="46" t="s">
        <v>220</v>
      </c>
      <c r="R58" s="20"/>
      <c r="S58" s="20"/>
      <c r="T58" s="20"/>
      <c r="U58" s="20"/>
      <c r="V58" s="20"/>
      <c r="W58" s="20"/>
      <c r="X58" s="2"/>
      <c r="Y58" s="2"/>
      <c r="Z58" s="2"/>
      <c r="AA58" s="2"/>
      <c r="AB58" s="2"/>
      <c r="AC58" s="2"/>
    </row>
    <row r="59" spans="1:29" ht="15.75" customHeight="1">
      <c r="A59" s="21" t="s">
        <v>217</v>
      </c>
      <c r="B59" s="27" t="s">
        <v>225</v>
      </c>
      <c r="C59" s="44" t="s">
        <v>226</v>
      </c>
      <c r="D59" s="21">
        <v>60</v>
      </c>
      <c r="E59" s="22" t="s">
        <v>164</v>
      </c>
      <c r="F59" s="21" t="s">
        <v>27</v>
      </c>
      <c r="G59" s="38" t="s">
        <v>227</v>
      </c>
      <c r="H59" s="21"/>
      <c r="I59" s="128"/>
      <c r="J59" s="21"/>
      <c r="K59" s="21"/>
      <c r="L59" s="21"/>
      <c r="M59" s="21">
        <v>30</v>
      </c>
      <c r="N59" s="50"/>
      <c r="O59" s="103" t="s">
        <v>29</v>
      </c>
      <c r="P59" s="22"/>
      <c r="Q59" s="20"/>
      <c r="R59" s="20"/>
      <c r="S59" s="20"/>
      <c r="T59" s="20"/>
      <c r="U59" s="20"/>
      <c r="V59" s="20"/>
      <c r="W59" s="20"/>
      <c r="X59" s="2"/>
      <c r="Y59" s="2"/>
      <c r="Z59" s="2"/>
      <c r="AA59" s="2"/>
      <c r="AB59" s="2"/>
      <c r="AC59" s="2"/>
    </row>
    <row r="60" spans="1:29" ht="15.75" customHeight="1">
      <c r="A60" s="21" t="s">
        <v>217</v>
      </c>
      <c r="B60" s="21" t="s">
        <v>110</v>
      </c>
      <c r="C60" s="44" t="s">
        <v>111</v>
      </c>
      <c r="D60" s="21">
        <v>60</v>
      </c>
      <c r="E60" s="22" t="s">
        <v>164</v>
      </c>
      <c r="F60" s="21" t="s">
        <v>27</v>
      </c>
      <c r="G60" s="38" t="s">
        <v>112</v>
      </c>
      <c r="H60" s="21" t="s">
        <v>228</v>
      </c>
      <c r="I60" s="396" t="s">
        <v>229</v>
      </c>
      <c r="J60" s="393"/>
      <c r="K60" s="393"/>
      <c r="L60" s="394"/>
      <c r="M60" s="21">
        <v>30</v>
      </c>
      <c r="N60" s="129"/>
      <c r="O60" s="21" t="s">
        <v>29</v>
      </c>
      <c r="P60" s="22"/>
      <c r="Q60" s="26" t="s">
        <v>113</v>
      </c>
      <c r="R60" s="20"/>
      <c r="S60" s="20"/>
      <c r="T60" s="20"/>
      <c r="U60" s="20"/>
      <c r="V60" s="20"/>
      <c r="W60" s="20"/>
      <c r="X60" s="2"/>
      <c r="Y60" s="2"/>
      <c r="Z60" s="2"/>
      <c r="AA60" s="2"/>
      <c r="AB60" s="2"/>
      <c r="AC60" s="2"/>
    </row>
    <row r="61" spans="1:29" ht="15.75" customHeight="1">
      <c r="A61" s="21" t="s">
        <v>217</v>
      </c>
      <c r="B61" s="27" t="s">
        <v>107</v>
      </c>
      <c r="C61" s="44" t="s">
        <v>108</v>
      </c>
      <c r="D61" s="21">
        <v>60</v>
      </c>
      <c r="E61" s="22" t="s">
        <v>164</v>
      </c>
      <c r="F61" s="21" t="s">
        <v>27</v>
      </c>
      <c r="G61" s="38" t="s">
        <v>87</v>
      </c>
      <c r="H61" s="130" t="s">
        <v>228</v>
      </c>
      <c r="I61" s="395"/>
      <c r="J61" s="380"/>
      <c r="K61" s="380"/>
      <c r="L61" s="381"/>
      <c r="M61" s="21">
        <v>30</v>
      </c>
      <c r="N61" s="129"/>
      <c r="O61" s="21" t="s">
        <v>29</v>
      </c>
      <c r="P61" s="22"/>
      <c r="Q61" s="26" t="s">
        <v>89</v>
      </c>
      <c r="R61" s="20"/>
      <c r="S61" s="20"/>
      <c r="T61" s="20"/>
      <c r="U61" s="20"/>
      <c r="V61" s="20"/>
      <c r="W61" s="20"/>
      <c r="X61" s="2"/>
      <c r="Y61" s="2"/>
      <c r="Z61" s="2"/>
      <c r="AA61" s="2"/>
      <c r="AB61" s="2"/>
      <c r="AC61" s="2"/>
    </row>
    <row r="62" spans="1:29" ht="15.75" customHeight="1">
      <c r="A62" s="7"/>
      <c r="B62" s="123"/>
      <c r="C62" s="90"/>
      <c r="D62" s="7"/>
      <c r="E62" s="20"/>
      <c r="F62" s="7"/>
      <c r="G62" s="102"/>
      <c r="H62" s="7"/>
      <c r="I62" s="68"/>
      <c r="J62" s="7"/>
      <c r="K62" s="7"/>
      <c r="L62" s="7"/>
      <c r="M62" s="7"/>
      <c r="N62" s="131"/>
      <c r="O62" s="7"/>
      <c r="P62" s="20"/>
      <c r="Q62" s="20"/>
      <c r="R62" s="20"/>
      <c r="S62" s="20"/>
      <c r="T62" s="20"/>
      <c r="U62" s="20"/>
      <c r="V62" s="20"/>
      <c r="W62" s="20"/>
      <c r="X62" s="2"/>
      <c r="Y62" s="2"/>
      <c r="Z62" s="2"/>
      <c r="AA62" s="2"/>
      <c r="AB62" s="2"/>
      <c r="AC62" s="2"/>
    </row>
    <row r="63" spans="1:29" ht="15.75" customHeight="1">
      <c r="A63" s="132" t="s">
        <v>230</v>
      </c>
      <c r="B63" s="333" t="s">
        <v>231</v>
      </c>
      <c r="C63" s="220" t="s">
        <v>232</v>
      </c>
      <c r="D63" s="132">
        <v>30</v>
      </c>
      <c r="E63" s="72" t="s">
        <v>233</v>
      </c>
      <c r="F63" s="132" t="s">
        <v>56</v>
      </c>
      <c r="G63" s="133" t="s">
        <v>234</v>
      </c>
      <c r="H63" s="132">
        <v>4</v>
      </c>
      <c r="I63" s="132">
        <v>12</v>
      </c>
      <c r="J63" s="132">
        <v>40</v>
      </c>
      <c r="K63" s="132">
        <v>16</v>
      </c>
      <c r="L63" s="132">
        <v>10</v>
      </c>
      <c r="M63" s="132">
        <v>10</v>
      </c>
      <c r="N63" s="440" t="s">
        <v>386</v>
      </c>
      <c r="O63" s="132" t="s">
        <v>29</v>
      </c>
      <c r="P63" s="55"/>
      <c r="Q63" s="26" t="s">
        <v>71</v>
      </c>
      <c r="R63" s="20"/>
      <c r="S63" s="20"/>
      <c r="T63" s="20"/>
      <c r="U63" s="20"/>
      <c r="V63" s="20"/>
      <c r="W63" s="20"/>
      <c r="X63" s="2"/>
      <c r="Y63" s="2"/>
      <c r="Z63" s="2"/>
      <c r="AA63" s="2"/>
      <c r="AB63" s="2"/>
      <c r="AC63" s="2"/>
    </row>
    <row r="64" spans="1:29" ht="27" customHeight="1">
      <c r="A64" s="132" t="s">
        <v>230</v>
      </c>
      <c r="B64" s="334" t="s">
        <v>236</v>
      </c>
      <c r="C64" s="220" t="s">
        <v>136</v>
      </c>
      <c r="D64" s="132">
        <v>30</v>
      </c>
      <c r="E64" s="72" t="s">
        <v>233</v>
      </c>
      <c r="F64" s="132" t="s">
        <v>56</v>
      </c>
      <c r="G64" s="134" t="s">
        <v>237</v>
      </c>
      <c r="H64" s="132">
        <v>5</v>
      </c>
      <c r="I64" s="132">
        <v>12</v>
      </c>
      <c r="J64" s="132">
        <v>40</v>
      </c>
      <c r="K64" s="132">
        <v>14</v>
      </c>
      <c r="L64" s="132">
        <v>45</v>
      </c>
      <c r="M64" s="132">
        <v>10</v>
      </c>
      <c r="N64" s="313" t="s">
        <v>138</v>
      </c>
      <c r="O64" s="132" t="s">
        <v>29</v>
      </c>
      <c r="P64" s="72" t="s">
        <v>238</v>
      </c>
      <c r="Q64" s="26" t="s">
        <v>139</v>
      </c>
      <c r="R64" s="59" t="s">
        <v>140</v>
      </c>
      <c r="S64" s="20"/>
      <c r="T64" s="20"/>
      <c r="U64" s="20"/>
      <c r="V64" s="20"/>
      <c r="W64" s="20"/>
      <c r="X64" s="2"/>
      <c r="Y64" s="2"/>
      <c r="Z64" s="2"/>
      <c r="AA64" s="2"/>
      <c r="AB64" s="2"/>
      <c r="AC64" s="2"/>
    </row>
    <row r="65" spans="1:29" ht="15.75" customHeight="1">
      <c r="A65" s="132" t="s">
        <v>230</v>
      </c>
      <c r="B65" s="132" t="s">
        <v>240</v>
      </c>
      <c r="C65" s="135" t="s">
        <v>129</v>
      </c>
      <c r="D65" s="132">
        <v>45</v>
      </c>
      <c r="E65" s="72" t="s">
        <v>233</v>
      </c>
      <c r="F65" s="132" t="s">
        <v>27</v>
      </c>
      <c r="G65" s="133" t="s">
        <v>130</v>
      </c>
      <c r="H65" s="132">
        <v>4</v>
      </c>
      <c r="I65" s="132">
        <v>7</v>
      </c>
      <c r="J65" s="132">
        <v>30</v>
      </c>
      <c r="K65" s="132">
        <v>11</v>
      </c>
      <c r="L65" s="132">
        <v>0</v>
      </c>
      <c r="M65" s="132">
        <v>10</v>
      </c>
      <c r="N65" s="335" t="s">
        <v>390</v>
      </c>
      <c r="O65" s="132" t="s">
        <v>29</v>
      </c>
      <c r="P65" s="336"/>
      <c r="Q65" s="59" t="s">
        <v>106</v>
      </c>
      <c r="R65" s="20"/>
      <c r="S65" s="20"/>
      <c r="T65" s="20"/>
      <c r="U65" s="20"/>
      <c r="V65" s="20"/>
      <c r="W65" s="20"/>
      <c r="X65" s="2"/>
      <c r="Y65" s="2"/>
      <c r="Z65" s="2"/>
      <c r="AA65" s="2"/>
      <c r="AB65" s="2"/>
      <c r="AC65" s="2"/>
    </row>
    <row r="66" spans="1:29" ht="15.75" customHeight="1">
      <c r="A66" s="54" t="s">
        <v>230</v>
      </c>
      <c r="B66" s="251" t="s">
        <v>241</v>
      </c>
      <c r="C66" s="336" t="s">
        <v>103</v>
      </c>
      <c r="D66" s="187">
        <v>45</v>
      </c>
      <c r="E66" s="336" t="s">
        <v>141</v>
      </c>
      <c r="F66" s="187" t="s">
        <v>27</v>
      </c>
      <c r="G66" s="336" t="s">
        <v>104</v>
      </c>
      <c r="H66" s="187">
        <v>7</v>
      </c>
      <c r="I66" s="251">
        <v>8</v>
      </c>
      <c r="J66" s="251">
        <v>0</v>
      </c>
      <c r="K66" s="251">
        <v>11</v>
      </c>
      <c r="L66" s="251">
        <v>50</v>
      </c>
      <c r="M66" s="251">
        <v>80</v>
      </c>
      <c r="N66" s="313" t="s">
        <v>105</v>
      </c>
      <c r="O66" s="54" t="s">
        <v>29</v>
      </c>
      <c r="P66" s="55"/>
      <c r="Q66" s="26" t="s">
        <v>30</v>
      </c>
      <c r="R66" s="20"/>
      <c r="S66" s="20"/>
      <c r="T66" s="20"/>
      <c r="U66" s="20"/>
      <c r="V66" s="20"/>
      <c r="W66" s="20"/>
      <c r="X66" s="2"/>
      <c r="Y66" s="2"/>
      <c r="Z66" s="2"/>
      <c r="AA66" s="2"/>
      <c r="AB66" s="2"/>
      <c r="AC66" s="2"/>
    </row>
    <row r="67" spans="1:29" ht="24.6" customHeight="1">
      <c r="A67" s="54" t="s">
        <v>230</v>
      </c>
      <c r="B67" s="251" t="s">
        <v>242</v>
      </c>
      <c r="C67" s="352" t="s">
        <v>243</v>
      </c>
      <c r="D67" s="54">
        <v>60</v>
      </c>
      <c r="E67" s="55" t="s">
        <v>233</v>
      </c>
      <c r="F67" s="54" t="s">
        <v>27</v>
      </c>
      <c r="G67" s="104" t="s">
        <v>83</v>
      </c>
      <c r="H67" s="54" t="s">
        <v>244</v>
      </c>
      <c r="I67" s="397" t="s">
        <v>76</v>
      </c>
      <c r="J67" s="393"/>
      <c r="K67" s="393"/>
      <c r="L67" s="394"/>
      <c r="M67" s="54">
        <v>20</v>
      </c>
      <c r="N67" s="57"/>
      <c r="O67" s="54" t="s">
        <v>29</v>
      </c>
      <c r="P67" s="55"/>
      <c r="Q67" s="20">
        <v>1708</v>
      </c>
      <c r="R67" s="20"/>
      <c r="S67" s="20"/>
      <c r="T67" s="20"/>
      <c r="U67" s="20"/>
      <c r="V67" s="20"/>
      <c r="W67" s="20"/>
      <c r="X67" s="2"/>
      <c r="Y67" s="2"/>
      <c r="Z67" s="2"/>
      <c r="AA67" s="2"/>
      <c r="AB67" s="2"/>
      <c r="AC67" s="2"/>
    </row>
    <row r="68" spans="1:29" ht="25.2" customHeight="1">
      <c r="A68" s="54" t="s">
        <v>230</v>
      </c>
      <c r="B68" s="251" t="s">
        <v>245</v>
      </c>
      <c r="C68" s="291" t="s">
        <v>144</v>
      </c>
      <c r="D68" s="54">
        <v>90</v>
      </c>
      <c r="E68" s="55" t="s">
        <v>233</v>
      </c>
      <c r="F68" s="54" t="s">
        <v>27</v>
      </c>
      <c r="G68" s="104" t="s">
        <v>145</v>
      </c>
      <c r="H68" s="54" t="s">
        <v>244</v>
      </c>
      <c r="I68" s="395"/>
      <c r="J68" s="380"/>
      <c r="K68" s="380"/>
      <c r="L68" s="381"/>
      <c r="M68" s="54">
        <v>20</v>
      </c>
      <c r="N68" s="57"/>
      <c r="O68" s="54" t="s">
        <v>29</v>
      </c>
      <c r="P68" s="55"/>
      <c r="Q68" s="26" t="s">
        <v>139</v>
      </c>
      <c r="R68" s="20"/>
      <c r="S68" s="20"/>
      <c r="T68" s="20"/>
      <c r="U68" s="20"/>
      <c r="V68" s="20"/>
      <c r="W68" s="20"/>
      <c r="X68" s="2"/>
      <c r="Y68" s="2"/>
      <c r="Z68" s="2"/>
      <c r="AA68" s="2"/>
      <c r="AB68" s="2"/>
      <c r="AC68" s="2"/>
    </row>
    <row r="69" spans="1:29" ht="15.75" customHeight="1">
      <c r="A69" s="2"/>
      <c r="B69" s="2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5.75" customHeight="1">
      <c r="A70" s="2"/>
      <c r="B70" s="2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75" customHeight="1">
      <c r="A71" s="378" t="s">
        <v>246</v>
      </c>
      <c r="B71" s="379"/>
      <c r="C71" s="379"/>
      <c r="D71" s="59"/>
      <c r="E71" s="59"/>
      <c r="F71" s="386" t="s">
        <v>247</v>
      </c>
      <c r="G71" s="379"/>
      <c r="H71" s="379"/>
      <c r="I71" s="379"/>
      <c r="J71" s="379"/>
      <c r="K71" s="379"/>
      <c r="L71" s="1"/>
      <c r="M71" s="1"/>
      <c r="N71" s="1"/>
      <c r="O71" s="1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75" customHeight="1">
      <c r="A72" s="380"/>
      <c r="B72" s="381"/>
      <c r="C72" s="324"/>
      <c r="D72" s="59"/>
      <c r="E72" s="59"/>
      <c r="F72" s="382"/>
      <c r="G72" s="380"/>
      <c r="H72" s="108"/>
      <c r="I72" s="324"/>
      <c r="J72" s="108"/>
      <c r="K72" s="108"/>
      <c r="L72" s="1"/>
      <c r="M72" s="1"/>
      <c r="N72" s="1"/>
      <c r="O72" s="1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5.75" customHeight="1">
      <c r="A73" s="337" t="s">
        <v>248</v>
      </c>
      <c r="B73" s="338"/>
      <c r="C73" s="339" t="s">
        <v>18</v>
      </c>
      <c r="D73" s="59"/>
      <c r="E73" s="340"/>
      <c r="F73" s="383" t="s">
        <v>248</v>
      </c>
      <c r="G73" s="380"/>
      <c r="H73" s="341"/>
      <c r="I73" s="342" t="s">
        <v>18</v>
      </c>
      <c r="J73" s="108"/>
      <c r="K73" s="108"/>
      <c r="L73" s="1"/>
      <c r="M73" s="1"/>
      <c r="N73" s="1"/>
      <c r="O73" s="1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5.75" customHeight="1">
      <c r="A74" s="343" t="s">
        <v>249</v>
      </c>
      <c r="B74" s="325"/>
      <c r="C74" s="325"/>
      <c r="D74" s="59"/>
      <c r="E74" s="340"/>
      <c r="F74" s="344" t="s">
        <v>250</v>
      </c>
      <c r="G74" s="345"/>
      <c r="H74" s="325"/>
      <c r="I74" s="325"/>
      <c r="J74" s="108"/>
      <c r="K74" s="108"/>
      <c r="L74" s="1"/>
      <c r="M74" s="1"/>
      <c r="N74" s="1"/>
      <c r="O74" s="1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5.75" customHeight="1">
      <c r="A75" s="343" t="s">
        <v>251</v>
      </c>
      <c r="B75" s="325"/>
      <c r="C75" s="325"/>
      <c r="D75" s="59"/>
      <c r="E75" s="340"/>
      <c r="F75" s="344" t="s">
        <v>252</v>
      </c>
      <c r="G75" s="345"/>
      <c r="H75" s="325"/>
      <c r="I75" s="325"/>
      <c r="J75" s="108"/>
      <c r="K75" s="108"/>
      <c r="L75" s="1"/>
      <c r="M75" s="1"/>
      <c r="N75" s="1"/>
      <c r="O75" s="1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5.75" customHeight="1">
      <c r="A76" s="343" t="s">
        <v>253</v>
      </c>
      <c r="B76" s="325"/>
      <c r="C76" s="346" t="s">
        <v>254</v>
      </c>
      <c r="D76" s="59"/>
      <c r="E76" s="340"/>
      <c r="F76" s="344" t="s">
        <v>255</v>
      </c>
      <c r="G76" s="345"/>
      <c r="H76" s="325"/>
      <c r="I76" s="347" t="s">
        <v>254</v>
      </c>
      <c r="J76" s="108"/>
      <c r="K76" s="108"/>
      <c r="L76" s="1"/>
      <c r="M76" s="1"/>
      <c r="N76" s="1"/>
      <c r="O76" s="1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5.75" customHeight="1">
      <c r="A77" s="343" t="s">
        <v>256</v>
      </c>
      <c r="B77" s="325"/>
      <c r="C77" s="325"/>
      <c r="D77" s="59"/>
      <c r="E77" s="340"/>
      <c r="F77" s="344" t="s">
        <v>257</v>
      </c>
      <c r="G77" s="345"/>
      <c r="H77" s="325"/>
      <c r="I77" s="325"/>
      <c r="J77" s="108"/>
      <c r="K77" s="108"/>
      <c r="L77" s="1"/>
      <c r="M77" s="1"/>
      <c r="N77" s="1"/>
      <c r="O77" s="1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75" customHeight="1">
      <c r="A78" s="343" t="s">
        <v>258</v>
      </c>
      <c r="B78" s="325"/>
      <c r="C78" s="325"/>
      <c r="D78" s="59"/>
      <c r="E78" s="340"/>
      <c r="F78" s="344" t="s">
        <v>259</v>
      </c>
      <c r="G78" s="345"/>
      <c r="H78" s="325"/>
      <c r="I78" s="325"/>
      <c r="J78" s="108"/>
      <c r="K78" s="108"/>
      <c r="L78" s="1"/>
      <c r="M78" s="1"/>
      <c r="N78" s="1"/>
      <c r="O78" s="1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75" customHeight="1">
      <c r="A79" s="337" t="s">
        <v>260</v>
      </c>
      <c r="B79" s="338"/>
      <c r="C79" s="339" t="s">
        <v>18</v>
      </c>
      <c r="D79" s="59"/>
      <c r="E79" s="340"/>
      <c r="F79" s="344" t="s">
        <v>261</v>
      </c>
      <c r="G79" s="345"/>
      <c r="H79" s="325"/>
      <c r="I79" s="325"/>
      <c r="J79" s="108"/>
      <c r="K79" s="108"/>
      <c r="L79" s="1"/>
      <c r="M79" s="1"/>
      <c r="N79" s="1"/>
      <c r="O79" s="1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5.75" customHeight="1">
      <c r="A80" s="343" t="s">
        <v>262</v>
      </c>
      <c r="B80" s="325"/>
      <c r="C80" s="325"/>
      <c r="D80" s="59"/>
      <c r="E80" s="340"/>
      <c r="F80" s="348" t="s">
        <v>260</v>
      </c>
      <c r="G80" s="349"/>
      <c r="H80" s="341"/>
      <c r="I80" s="350" t="s">
        <v>18</v>
      </c>
      <c r="J80" s="108"/>
      <c r="K80" s="108"/>
      <c r="L80" s="1"/>
      <c r="M80" s="1"/>
      <c r="N80" s="1"/>
      <c r="O80" s="1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5.75" customHeight="1">
      <c r="A81" s="343" t="s">
        <v>263</v>
      </c>
      <c r="B81" s="325"/>
      <c r="C81" s="325"/>
      <c r="D81" s="59"/>
      <c r="E81" s="340"/>
      <c r="F81" s="344" t="s">
        <v>264</v>
      </c>
      <c r="G81" s="345"/>
      <c r="H81" s="325"/>
      <c r="I81" s="325"/>
      <c r="J81" s="108"/>
      <c r="K81" s="108"/>
      <c r="L81" s="1"/>
      <c r="M81" s="1"/>
      <c r="N81" s="1"/>
      <c r="O81" s="1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5.75" customHeight="1">
      <c r="A82" s="343" t="s">
        <v>265</v>
      </c>
      <c r="B82" s="325"/>
      <c r="C82" s="346" t="s">
        <v>254</v>
      </c>
      <c r="D82" s="59"/>
      <c r="E82" s="340"/>
      <c r="F82" s="344" t="s">
        <v>266</v>
      </c>
      <c r="G82" s="345"/>
      <c r="H82" s="325"/>
      <c r="I82" s="325"/>
      <c r="J82" s="108"/>
      <c r="K82" s="108"/>
      <c r="L82" s="1"/>
      <c r="M82" s="1"/>
      <c r="N82" s="1"/>
      <c r="O82" s="1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75" customHeight="1">
      <c r="A83" s="343" t="s">
        <v>267</v>
      </c>
      <c r="B83" s="325"/>
      <c r="C83" s="325"/>
      <c r="D83" s="59"/>
      <c r="E83" s="340"/>
      <c r="F83" s="344" t="s">
        <v>268</v>
      </c>
      <c r="G83" s="345"/>
      <c r="H83" s="325"/>
      <c r="I83" s="347" t="s">
        <v>254</v>
      </c>
      <c r="J83" s="108"/>
      <c r="K83" s="108"/>
      <c r="L83" s="1"/>
      <c r="M83" s="1"/>
      <c r="N83" s="1"/>
      <c r="O83" s="1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5.75" customHeight="1">
      <c r="A84" s="343" t="s">
        <v>269</v>
      </c>
      <c r="B84" s="325"/>
      <c r="C84" s="325"/>
      <c r="D84" s="59"/>
      <c r="E84" s="340"/>
      <c r="F84" s="344" t="s">
        <v>270</v>
      </c>
      <c r="G84" s="345"/>
      <c r="H84" s="325"/>
      <c r="I84" s="325"/>
      <c r="J84" s="108"/>
      <c r="K84" s="108"/>
      <c r="L84" s="1"/>
      <c r="M84" s="1"/>
      <c r="N84" s="1"/>
      <c r="O84" s="1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5.75" customHeight="1">
      <c r="A85" s="108"/>
      <c r="B85" s="108"/>
      <c r="C85" s="108"/>
      <c r="D85" s="59"/>
      <c r="E85" s="340"/>
      <c r="F85" s="344" t="s">
        <v>271</v>
      </c>
      <c r="G85" s="345"/>
      <c r="H85" s="325"/>
      <c r="I85" s="325"/>
      <c r="J85" s="108"/>
      <c r="K85" s="108"/>
      <c r="L85" s="1"/>
      <c r="M85" s="1"/>
      <c r="N85" s="1"/>
      <c r="O85" s="1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5.75" customHeight="1">
      <c r="A86" s="108"/>
      <c r="B86" s="108"/>
      <c r="C86" s="108"/>
      <c r="D86" s="59"/>
      <c r="E86" s="340"/>
      <c r="F86" s="344" t="s">
        <v>272</v>
      </c>
      <c r="G86" s="345"/>
      <c r="H86" s="325"/>
      <c r="I86" s="325"/>
      <c r="J86" s="108"/>
      <c r="K86" s="108"/>
      <c r="L86" s="1"/>
      <c r="M86" s="1"/>
      <c r="N86" s="1"/>
      <c r="O86" s="1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5.75" customHeight="1">
      <c r="A87" s="108"/>
      <c r="B87" s="108"/>
      <c r="C87" s="108"/>
      <c r="D87" s="59"/>
      <c r="E87" s="340"/>
      <c r="F87" s="351" t="s">
        <v>273</v>
      </c>
      <c r="G87" s="345"/>
      <c r="H87" s="325"/>
      <c r="I87" s="342" t="s">
        <v>18</v>
      </c>
      <c r="J87" s="108"/>
      <c r="K87" s="108"/>
      <c r="L87" s="1"/>
      <c r="M87" s="1"/>
      <c r="N87" s="1"/>
      <c r="O87" s="1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5.75" customHeight="1">
      <c r="A88" s="108"/>
      <c r="B88" s="108"/>
      <c r="C88" s="108"/>
      <c r="D88" s="59"/>
      <c r="E88" s="340"/>
      <c r="F88" s="344" t="s">
        <v>274</v>
      </c>
      <c r="G88" s="345"/>
      <c r="H88" s="325"/>
      <c r="I88" s="325"/>
      <c r="J88" s="108"/>
      <c r="K88" s="108"/>
      <c r="L88" s="1"/>
      <c r="M88" s="1"/>
      <c r="N88" s="1"/>
      <c r="O88" s="1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5.75" customHeight="1">
      <c r="A89" s="108"/>
      <c r="B89" s="108"/>
      <c r="C89" s="108"/>
      <c r="D89" s="59"/>
      <c r="E89" s="340"/>
      <c r="F89" s="344" t="s">
        <v>275</v>
      </c>
      <c r="G89" s="345"/>
      <c r="H89" s="325"/>
      <c r="I89" s="325"/>
      <c r="J89" s="108"/>
      <c r="K89" s="108"/>
      <c r="L89" s="1"/>
      <c r="M89" s="1"/>
      <c r="N89" s="1"/>
      <c r="O89" s="1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5.75" customHeight="1">
      <c r="A90" s="108"/>
      <c r="B90" s="108"/>
      <c r="C90" s="108"/>
      <c r="D90" s="59"/>
      <c r="E90" s="340"/>
      <c r="F90" s="344" t="s">
        <v>276</v>
      </c>
      <c r="G90" s="345"/>
      <c r="H90" s="325"/>
      <c r="I90" s="325"/>
      <c r="J90" s="108"/>
      <c r="K90" s="108"/>
      <c r="L90" s="1"/>
      <c r="M90" s="1"/>
      <c r="N90" s="1"/>
      <c r="O90" s="1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5.75" customHeight="1">
      <c r="A91" s="2"/>
      <c r="B91" s="2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.75" customHeight="1">
      <c r="A92" s="2"/>
      <c r="B92" s="2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75" customHeight="1">
      <c r="A93" s="2"/>
      <c r="B93" s="2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5.75" customHeight="1">
      <c r="A94" s="2"/>
      <c r="B94" s="2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5.75" customHeight="1">
      <c r="A95" s="2"/>
      <c r="B95" s="2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75" customHeight="1">
      <c r="A96" s="2"/>
      <c r="B96" s="2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.75" customHeight="1">
      <c r="A97" s="2"/>
      <c r="B97" s="2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5.75" customHeight="1">
      <c r="A98" s="2"/>
      <c r="B98" s="2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5.75" customHeight="1">
      <c r="A99" s="2"/>
      <c r="B99" s="2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</sheetData>
  <mergeCells count="11">
    <mergeCell ref="M3:N3"/>
    <mergeCell ref="I30:M31"/>
    <mergeCell ref="I43:L44"/>
    <mergeCell ref="I60:L61"/>
    <mergeCell ref="I67:L68"/>
    <mergeCell ref="A71:C71"/>
    <mergeCell ref="A72:B72"/>
    <mergeCell ref="F72:G72"/>
    <mergeCell ref="F73:G73"/>
    <mergeCell ref="H3:I3"/>
    <mergeCell ref="F71:K71"/>
  </mergeCells>
  <pageMargins left="0.2" right="0.2" top="0.25" bottom="0.25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99"/>
  <sheetViews>
    <sheetView workbookViewId="0"/>
  </sheetViews>
  <sheetFormatPr defaultColWidth="14.44140625" defaultRowHeight="15" customHeight="1"/>
  <cols>
    <col min="1" max="1" width="6" customWidth="1"/>
    <col min="2" max="2" width="11.6640625" customWidth="1"/>
    <col min="3" max="3" width="38.44140625" customWidth="1"/>
    <col min="4" max="4" width="7.6640625" customWidth="1"/>
    <col min="5" max="5" width="9.109375" customWidth="1"/>
    <col min="6" max="7" width="8.33203125" customWidth="1"/>
    <col min="8" max="8" width="9.109375" customWidth="1"/>
    <col min="9" max="9" width="18.6640625" customWidth="1"/>
    <col min="10" max="10" width="11.6640625" customWidth="1"/>
    <col min="11" max="11" width="13" customWidth="1"/>
    <col min="12" max="12" width="37.109375" customWidth="1"/>
    <col min="13" max="13" width="19.88671875" customWidth="1"/>
    <col min="14" max="14" width="18.88671875" customWidth="1"/>
    <col min="15" max="15" width="18.109375" customWidth="1"/>
    <col min="16" max="28" width="8.6640625" customWidth="1"/>
  </cols>
  <sheetData>
    <row r="1" spans="1:28" ht="39.75" customHeight="1">
      <c r="A1" s="159"/>
      <c r="B1" s="398" t="s">
        <v>277</v>
      </c>
      <c r="C1" s="399"/>
      <c r="D1" s="399"/>
      <c r="E1" s="399"/>
      <c r="F1" s="160"/>
      <c r="G1" s="160"/>
      <c r="H1" s="20"/>
      <c r="I1" s="161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</row>
    <row r="2" spans="1:28" ht="12.75" customHeight="1">
      <c r="A2" s="162"/>
      <c r="B2" s="162"/>
      <c r="C2" s="162" t="s">
        <v>278</v>
      </c>
      <c r="D2" s="162"/>
      <c r="E2" s="162"/>
      <c r="F2" s="163"/>
      <c r="G2" s="163"/>
      <c r="H2" s="159"/>
      <c r="I2" s="161" t="s">
        <v>279</v>
      </c>
      <c r="J2" s="159"/>
      <c r="K2" s="159"/>
      <c r="L2" s="58" t="s">
        <v>280</v>
      </c>
      <c r="M2" s="164" t="s">
        <v>281</v>
      </c>
      <c r="N2" s="164" t="s">
        <v>282</v>
      </c>
      <c r="O2" s="164" t="s">
        <v>283</v>
      </c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</row>
    <row r="3" spans="1:28" ht="12.75" customHeight="1">
      <c r="A3" s="165" t="s">
        <v>284</v>
      </c>
      <c r="B3" s="162"/>
      <c r="C3" s="162"/>
      <c r="D3" s="162"/>
      <c r="E3" s="162"/>
      <c r="F3" s="163"/>
      <c r="G3" s="163"/>
      <c r="H3" s="159"/>
      <c r="L3" s="166" t="s">
        <v>285</v>
      </c>
      <c r="M3" s="167" t="s">
        <v>286</v>
      </c>
      <c r="N3" s="168">
        <v>45607</v>
      </c>
      <c r="O3" s="169">
        <v>45778</v>
      </c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</row>
    <row r="4" spans="1:28" ht="15.6">
      <c r="A4" s="159"/>
      <c r="B4" s="170"/>
      <c r="C4" s="159"/>
      <c r="D4" s="171"/>
      <c r="E4" s="171"/>
      <c r="F4" s="123"/>
      <c r="G4" s="123"/>
      <c r="H4" s="159"/>
      <c r="L4" s="166">
        <v>2023</v>
      </c>
      <c r="M4" s="167" t="s">
        <v>287</v>
      </c>
      <c r="N4" s="167" t="s">
        <v>288</v>
      </c>
      <c r="O4" s="167" t="s">
        <v>289</v>
      </c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</row>
    <row r="5" spans="1:28" ht="16.8">
      <c r="A5" s="172" t="s">
        <v>290</v>
      </c>
      <c r="B5" s="173"/>
      <c r="C5" s="173"/>
      <c r="D5" s="173"/>
      <c r="E5" s="174"/>
      <c r="F5" s="175"/>
      <c r="G5" s="174"/>
      <c r="H5" s="176"/>
      <c r="M5" s="177"/>
      <c r="N5" s="178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</row>
    <row r="6" spans="1:28" ht="17.399999999999999">
      <c r="A6" s="179" t="s">
        <v>291</v>
      </c>
      <c r="B6" s="173"/>
      <c r="C6" s="173"/>
      <c r="D6" s="173"/>
      <c r="E6" s="174"/>
      <c r="F6" s="175"/>
      <c r="G6" s="174"/>
      <c r="H6" s="176"/>
      <c r="I6" s="180"/>
      <c r="K6" s="181"/>
      <c r="L6" s="182"/>
      <c r="M6" s="177"/>
      <c r="N6" s="178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</row>
    <row r="7" spans="1:28" ht="15.6">
      <c r="A7" s="183" t="s">
        <v>292</v>
      </c>
      <c r="B7" s="184" t="s">
        <v>293</v>
      </c>
      <c r="C7" s="184" t="s">
        <v>294</v>
      </c>
      <c r="D7" s="184" t="s">
        <v>295</v>
      </c>
      <c r="E7" s="58" t="s">
        <v>296</v>
      </c>
      <c r="F7" s="58" t="s">
        <v>297</v>
      </c>
      <c r="G7" s="58" t="s">
        <v>298</v>
      </c>
      <c r="H7" s="185" t="s">
        <v>8</v>
      </c>
      <c r="I7" s="186" t="s">
        <v>18</v>
      </c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</row>
    <row r="8" spans="1:28" ht="15.6">
      <c r="A8" s="187">
        <v>1</v>
      </c>
      <c r="B8" s="188" t="s">
        <v>73</v>
      </c>
      <c r="C8" s="189" t="s">
        <v>74</v>
      </c>
      <c r="D8" s="188">
        <v>2</v>
      </c>
      <c r="E8" s="190">
        <v>0</v>
      </c>
      <c r="F8" s="190">
        <v>60</v>
      </c>
      <c r="G8" s="190">
        <v>0</v>
      </c>
      <c r="H8" s="188" t="s">
        <v>27</v>
      </c>
      <c r="I8" s="136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</row>
    <row r="9" spans="1:28" ht="15.6">
      <c r="A9" s="187">
        <v>2</v>
      </c>
      <c r="B9" s="191" t="s">
        <v>41</v>
      </c>
      <c r="C9" s="192" t="s">
        <v>42</v>
      </c>
      <c r="D9" s="191">
        <v>2</v>
      </c>
      <c r="E9" s="191">
        <v>22.5</v>
      </c>
      <c r="F9" s="191">
        <v>0</v>
      </c>
      <c r="G9" s="191">
        <v>15</v>
      </c>
      <c r="H9" s="188">
        <v>0</v>
      </c>
      <c r="I9" s="136"/>
      <c r="J9" s="193"/>
      <c r="K9" s="194"/>
      <c r="L9" s="195"/>
      <c r="M9" s="194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</row>
    <row r="10" spans="1:28" ht="17.399999999999999">
      <c r="A10" s="187">
        <v>3</v>
      </c>
      <c r="B10" s="196" t="s">
        <v>81</v>
      </c>
      <c r="C10" s="197" t="s">
        <v>82</v>
      </c>
      <c r="D10" s="191">
        <v>2</v>
      </c>
      <c r="E10" s="198">
        <v>0</v>
      </c>
      <c r="F10" s="188">
        <v>60</v>
      </c>
      <c r="G10" s="190">
        <v>0</v>
      </c>
      <c r="H10" s="188" t="s">
        <v>27</v>
      </c>
      <c r="I10" s="136"/>
      <c r="K10" s="199"/>
      <c r="L10" s="182"/>
      <c r="M10" s="177"/>
      <c r="N10" s="178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</row>
    <row r="11" spans="1:28" ht="17.399999999999999">
      <c r="A11" s="187">
        <v>4</v>
      </c>
      <c r="B11" s="196" t="s">
        <v>31</v>
      </c>
      <c r="C11" s="197" t="s">
        <v>32</v>
      </c>
      <c r="D11" s="191">
        <v>2</v>
      </c>
      <c r="E11" s="198">
        <v>30</v>
      </c>
      <c r="F11" s="188">
        <v>0</v>
      </c>
      <c r="G11" s="190">
        <v>0</v>
      </c>
      <c r="H11" s="188" t="s">
        <v>27</v>
      </c>
      <c r="I11" s="136"/>
      <c r="K11" s="199"/>
      <c r="L11" s="182"/>
      <c r="M11" s="177"/>
      <c r="N11" s="178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</row>
    <row r="12" spans="1:28" ht="17.399999999999999">
      <c r="A12" s="187">
        <v>5</v>
      </c>
      <c r="B12" s="200" t="s">
        <v>78</v>
      </c>
      <c r="C12" s="201" t="s">
        <v>79</v>
      </c>
      <c r="D12" s="188">
        <v>2</v>
      </c>
      <c r="E12" s="198">
        <v>0</v>
      </c>
      <c r="F12" s="188">
        <v>60</v>
      </c>
      <c r="G12" s="190">
        <v>0</v>
      </c>
      <c r="H12" s="188" t="s">
        <v>27</v>
      </c>
      <c r="I12" s="136"/>
      <c r="K12" s="199"/>
      <c r="L12" s="182"/>
      <c r="M12" s="177"/>
      <c r="N12" s="178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</row>
    <row r="13" spans="1:28" ht="16.8">
      <c r="A13" s="187">
        <v>6</v>
      </c>
      <c r="B13" s="196" t="s">
        <v>51</v>
      </c>
      <c r="C13" s="197" t="s">
        <v>52</v>
      </c>
      <c r="D13" s="191">
        <v>2</v>
      </c>
      <c r="E13" s="191">
        <v>30</v>
      </c>
      <c r="F13" s="191">
        <v>0</v>
      </c>
      <c r="G13" s="191">
        <v>0</v>
      </c>
      <c r="H13" s="188" t="s">
        <v>27</v>
      </c>
      <c r="I13" s="136"/>
      <c r="J13" s="193"/>
      <c r="K13" s="202"/>
      <c r="L13" s="203"/>
      <c r="M13" s="202"/>
      <c r="N13" s="178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</row>
    <row r="14" spans="1:28" ht="17.399999999999999">
      <c r="A14" s="187">
        <v>7</v>
      </c>
      <c r="B14" s="196" t="s">
        <v>68</v>
      </c>
      <c r="C14" s="197" t="s">
        <v>69</v>
      </c>
      <c r="D14" s="191">
        <v>2</v>
      </c>
      <c r="E14" s="191">
        <v>30</v>
      </c>
      <c r="F14" s="191">
        <v>0</v>
      </c>
      <c r="G14" s="191">
        <v>0</v>
      </c>
      <c r="H14" s="188" t="s">
        <v>27</v>
      </c>
      <c r="I14" s="136"/>
      <c r="K14" s="199"/>
      <c r="L14" s="182"/>
      <c r="M14" s="177"/>
      <c r="N14" s="178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</row>
    <row r="15" spans="1:28" ht="17.399999999999999">
      <c r="A15" s="187">
        <v>8</v>
      </c>
      <c r="B15" s="200" t="s">
        <v>46</v>
      </c>
      <c r="C15" s="201" t="s">
        <v>47</v>
      </c>
      <c r="D15" s="188">
        <v>2</v>
      </c>
      <c r="E15" s="188">
        <v>15</v>
      </c>
      <c r="F15" s="188">
        <v>30</v>
      </c>
      <c r="G15" s="188">
        <v>0</v>
      </c>
      <c r="H15" s="188" t="s">
        <v>27</v>
      </c>
      <c r="I15" s="136"/>
      <c r="K15" s="199"/>
      <c r="L15" s="182"/>
      <c r="M15" s="177"/>
      <c r="N15" s="178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</row>
    <row r="16" spans="1:28" ht="17.399999999999999">
      <c r="A16" s="187">
        <v>9</v>
      </c>
      <c r="B16" s="196" t="s">
        <v>24</v>
      </c>
      <c r="C16" s="197" t="s">
        <v>25</v>
      </c>
      <c r="D16" s="191">
        <v>2</v>
      </c>
      <c r="E16" s="198">
        <v>30</v>
      </c>
      <c r="F16" s="190">
        <v>0</v>
      </c>
      <c r="G16" s="190">
        <v>0</v>
      </c>
      <c r="H16" s="188" t="s">
        <v>27</v>
      </c>
      <c r="I16" s="204"/>
      <c r="K16" s="199"/>
      <c r="L16" s="182"/>
      <c r="M16" s="177"/>
      <c r="N16" s="178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</row>
    <row r="17" spans="1:28" ht="16.8">
      <c r="A17" s="187">
        <v>10</v>
      </c>
      <c r="B17" s="196" t="s">
        <v>61</v>
      </c>
      <c r="C17" s="197" t="s">
        <v>62</v>
      </c>
      <c r="D17" s="191">
        <v>2</v>
      </c>
      <c r="E17" s="198">
        <v>30</v>
      </c>
      <c r="F17" s="190">
        <v>0</v>
      </c>
      <c r="G17" s="190">
        <v>0</v>
      </c>
      <c r="H17" s="188" t="s">
        <v>56</v>
      </c>
      <c r="I17" s="400" t="s">
        <v>299</v>
      </c>
      <c r="J17" s="193"/>
      <c r="K17" s="202"/>
      <c r="L17" s="203"/>
      <c r="M17" s="202"/>
      <c r="N17" s="178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</row>
    <row r="18" spans="1:28" ht="16.8">
      <c r="A18" s="187">
        <v>11</v>
      </c>
      <c r="B18" s="196" t="s">
        <v>54</v>
      </c>
      <c r="C18" s="197" t="s">
        <v>55</v>
      </c>
      <c r="D18" s="191">
        <v>2</v>
      </c>
      <c r="E18" s="198">
        <v>30</v>
      </c>
      <c r="F18" s="190">
        <v>0</v>
      </c>
      <c r="G18" s="190">
        <v>0</v>
      </c>
      <c r="H18" s="188" t="s">
        <v>56</v>
      </c>
      <c r="I18" s="401"/>
      <c r="J18" s="193"/>
      <c r="K18" s="202"/>
      <c r="L18" s="203"/>
      <c r="M18" s="202"/>
      <c r="N18" s="178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</row>
    <row r="19" spans="1:28" ht="16.8">
      <c r="A19" s="187">
        <v>12</v>
      </c>
      <c r="B19" s="191" t="s">
        <v>65</v>
      </c>
      <c r="C19" s="192" t="s">
        <v>66</v>
      </c>
      <c r="D19" s="191">
        <v>2</v>
      </c>
      <c r="E19" s="198">
        <v>30</v>
      </c>
      <c r="F19" s="190">
        <v>0</v>
      </c>
      <c r="G19" s="190">
        <v>0</v>
      </c>
      <c r="H19" s="188" t="s">
        <v>56</v>
      </c>
      <c r="I19" s="402"/>
      <c r="J19" s="193"/>
      <c r="K19" s="202"/>
      <c r="L19" s="203"/>
      <c r="M19" s="202"/>
      <c r="N19" s="178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</row>
    <row r="20" spans="1:28" ht="17.399999999999999">
      <c r="A20" s="205"/>
      <c r="B20" s="173"/>
      <c r="C20" s="173" t="s">
        <v>300</v>
      </c>
      <c r="D20" s="171">
        <v>21</v>
      </c>
      <c r="E20" s="174"/>
      <c r="F20" s="175"/>
      <c r="G20" s="174"/>
      <c r="H20" s="176"/>
      <c r="K20" s="199"/>
      <c r="L20" s="182"/>
      <c r="M20" s="177"/>
      <c r="N20" s="178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</row>
    <row r="21" spans="1:28" ht="17.399999999999999">
      <c r="A21" s="179" t="s">
        <v>301</v>
      </c>
      <c r="B21" s="173"/>
      <c r="C21" s="173"/>
      <c r="D21" s="173"/>
      <c r="E21" s="174"/>
      <c r="F21" s="175"/>
      <c r="G21" s="174"/>
      <c r="H21" s="176"/>
      <c r="K21" s="199"/>
      <c r="L21" s="182"/>
      <c r="M21" s="177"/>
      <c r="N21" s="178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</row>
    <row r="22" spans="1:28" ht="17.399999999999999">
      <c r="A22" s="206" t="s">
        <v>302</v>
      </c>
      <c r="B22" s="207"/>
      <c r="C22" s="207"/>
      <c r="D22" s="173"/>
      <c r="E22" s="174"/>
      <c r="F22" s="175"/>
      <c r="G22" s="174"/>
      <c r="H22" s="176"/>
      <c r="K22" s="181"/>
      <c r="L22" s="182"/>
      <c r="M22" s="177"/>
      <c r="N22" s="178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</row>
    <row r="23" spans="1:28" ht="17.399999999999999">
      <c r="A23" s="183" t="s">
        <v>292</v>
      </c>
      <c r="B23" s="184" t="s">
        <v>293</v>
      </c>
      <c r="C23" s="184" t="s">
        <v>294</v>
      </c>
      <c r="D23" s="184" t="s">
        <v>295</v>
      </c>
      <c r="E23" s="58" t="s">
        <v>296</v>
      </c>
      <c r="F23" s="58" t="s">
        <v>297</v>
      </c>
      <c r="G23" s="58" t="s">
        <v>298</v>
      </c>
      <c r="H23" s="185" t="s">
        <v>8</v>
      </c>
      <c r="I23" s="186" t="s">
        <v>18</v>
      </c>
      <c r="K23" s="199"/>
      <c r="L23" s="182"/>
      <c r="M23" s="177"/>
      <c r="N23" s="178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</row>
    <row r="24" spans="1:28" ht="17.399999999999999">
      <c r="A24" s="187">
        <v>1</v>
      </c>
      <c r="B24" s="190" t="s">
        <v>85</v>
      </c>
      <c r="C24" s="208" t="s">
        <v>86</v>
      </c>
      <c r="D24" s="209">
        <v>2</v>
      </c>
      <c r="E24" s="210">
        <v>30</v>
      </c>
      <c r="F24" s="210">
        <v>0</v>
      </c>
      <c r="G24" s="210">
        <v>0</v>
      </c>
      <c r="H24" s="209" t="s">
        <v>27</v>
      </c>
      <c r="I24" s="136"/>
      <c r="K24" s="199"/>
      <c r="L24" s="182"/>
      <c r="M24" s="177"/>
      <c r="N24" s="178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</row>
    <row r="25" spans="1:28" ht="17.399999999999999">
      <c r="A25" s="187">
        <v>2</v>
      </c>
      <c r="B25" s="166" t="s">
        <v>110</v>
      </c>
      <c r="C25" s="211" t="s">
        <v>111</v>
      </c>
      <c r="D25" s="212">
        <v>2</v>
      </c>
      <c r="E25" s="167">
        <v>0</v>
      </c>
      <c r="F25" s="167">
        <v>60</v>
      </c>
      <c r="G25" s="167">
        <v>0</v>
      </c>
      <c r="H25" s="212" t="s">
        <v>27</v>
      </c>
      <c r="I25" s="136"/>
      <c r="K25" s="199"/>
      <c r="L25" s="182"/>
      <c r="M25" s="177"/>
      <c r="N25" s="178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</row>
    <row r="26" spans="1:28" ht="17.399999999999999">
      <c r="A26" s="187">
        <v>3</v>
      </c>
      <c r="B26" s="166" t="s">
        <v>107</v>
      </c>
      <c r="C26" s="211" t="s">
        <v>108</v>
      </c>
      <c r="D26" s="212">
        <v>2</v>
      </c>
      <c r="E26" s="167">
        <v>0</v>
      </c>
      <c r="F26" s="167">
        <v>60</v>
      </c>
      <c r="G26" s="167">
        <v>0</v>
      </c>
      <c r="H26" s="212" t="s">
        <v>27</v>
      </c>
      <c r="I26" s="136"/>
      <c r="K26" s="199"/>
      <c r="L26" s="182"/>
      <c r="M26" s="177"/>
      <c r="N26" s="178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</row>
    <row r="27" spans="1:28" ht="16.8">
      <c r="A27" s="187">
        <v>4</v>
      </c>
      <c r="B27" s="200" t="s">
        <v>102</v>
      </c>
      <c r="C27" s="211" t="s">
        <v>303</v>
      </c>
      <c r="D27" s="212">
        <v>2</v>
      </c>
      <c r="E27" s="167">
        <v>15</v>
      </c>
      <c r="F27" s="167">
        <v>30</v>
      </c>
      <c r="G27" s="167">
        <v>0</v>
      </c>
      <c r="H27" s="212" t="s">
        <v>27</v>
      </c>
      <c r="I27" s="136"/>
      <c r="J27" s="193"/>
      <c r="K27" s="202"/>
      <c r="L27" s="203"/>
      <c r="M27" s="177"/>
      <c r="N27" s="178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</row>
    <row r="28" spans="1:28" ht="17.399999999999999">
      <c r="A28" s="187">
        <v>5</v>
      </c>
      <c r="B28" s="200" t="s">
        <v>115</v>
      </c>
      <c r="C28" s="211" t="s">
        <v>116</v>
      </c>
      <c r="D28" s="212">
        <v>3</v>
      </c>
      <c r="E28" s="167">
        <v>15</v>
      </c>
      <c r="F28" s="167">
        <v>60</v>
      </c>
      <c r="G28" s="167">
        <v>0</v>
      </c>
      <c r="H28" s="212" t="s">
        <v>27</v>
      </c>
      <c r="I28" s="136"/>
      <c r="K28" s="199"/>
      <c r="L28" s="182"/>
      <c r="M28" s="177"/>
      <c r="N28" s="178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</row>
    <row r="29" spans="1:28" ht="17.399999999999999">
      <c r="A29" s="187">
        <v>6</v>
      </c>
      <c r="B29" s="200" t="s">
        <v>118</v>
      </c>
      <c r="C29" s="211" t="s">
        <v>119</v>
      </c>
      <c r="D29" s="212">
        <v>3</v>
      </c>
      <c r="E29" s="167">
        <v>0</v>
      </c>
      <c r="F29" s="167">
        <v>90</v>
      </c>
      <c r="G29" s="167">
        <v>0</v>
      </c>
      <c r="H29" s="212" t="s">
        <v>27</v>
      </c>
      <c r="I29" s="136"/>
      <c r="J29" s="213"/>
      <c r="K29" s="214"/>
      <c r="L29" s="182"/>
      <c r="M29" s="177"/>
      <c r="N29" s="178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</row>
    <row r="30" spans="1:28" ht="17.399999999999999">
      <c r="A30" s="187">
        <v>7</v>
      </c>
      <c r="B30" s="200" t="s">
        <v>92</v>
      </c>
      <c r="C30" s="211" t="s">
        <v>93</v>
      </c>
      <c r="D30" s="212">
        <v>2</v>
      </c>
      <c r="E30" s="167">
        <v>30</v>
      </c>
      <c r="F30" s="167">
        <v>0</v>
      </c>
      <c r="G30" s="167">
        <v>0</v>
      </c>
      <c r="H30" s="212" t="s">
        <v>56</v>
      </c>
      <c r="I30" s="403" t="s">
        <v>304</v>
      </c>
      <c r="K30" s="199"/>
      <c r="L30" s="182"/>
      <c r="M30" s="177"/>
      <c r="N30" s="178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</row>
    <row r="31" spans="1:28" ht="17.399999999999999">
      <c r="A31" s="187">
        <v>8</v>
      </c>
      <c r="B31" s="166" t="s">
        <v>90</v>
      </c>
      <c r="C31" s="211" t="s">
        <v>91</v>
      </c>
      <c r="D31" s="212">
        <v>2</v>
      </c>
      <c r="E31" s="167">
        <v>30</v>
      </c>
      <c r="F31" s="167">
        <v>0</v>
      </c>
      <c r="G31" s="167">
        <v>0</v>
      </c>
      <c r="H31" s="212" t="s">
        <v>56</v>
      </c>
      <c r="I31" s="401"/>
      <c r="K31" s="199"/>
      <c r="L31" s="182"/>
      <c r="M31" s="177"/>
      <c r="N31" s="178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</row>
    <row r="32" spans="1:28" ht="17.399999999999999">
      <c r="A32" s="187">
        <v>9</v>
      </c>
      <c r="B32" s="200" t="s">
        <v>96</v>
      </c>
      <c r="C32" s="211" t="s">
        <v>97</v>
      </c>
      <c r="D32" s="212">
        <v>2</v>
      </c>
      <c r="E32" s="167" t="s">
        <v>305</v>
      </c>
      <c r="F32" s="167">
        <v>0</v>
      </c>
      <c r="G32" s="167">
        <v>15</v>
      </c>
      <c r="H32" s="212" t="s">
        <v>56</v>
      </c>
      <c r="I32" s="402"/>
      <c r="K32" s="199"/>
      <c r="L32" s="182"/>
      <c r="M32" s="177"/>
      <c r="N32" s="178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</row>
    <row r="33" spans="1:28" ht="17.399999999999999">
      <c r="A33" s="215"/>
      <c r="B33" s="173"/>
      <c r="C33" s="173" t="s">
        <v>306</v>
      </c>
      <c r="D33" s="173">
        <v>16</v>
      </c>
      <c r="E33" s="174"/>
      <c r="F33" s="175"/>
      <c r="G33" s="174"/>
      <c r="H33" s="176"/>
      <c r="K33" s="199"/>
      <c r="L33" s="182"/>
      <c r="M33" s="177"/>
      <c r="N33" s="178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</row>
    <row r="34" spans="1:28" ht="17.399999999999999">
      <c r="A34" s="206" t="s">
        <v>307</v>
      </c>
      <c r="B34" s="207"/>
      <c r="C34" s="207"/>
      <c r="D34" s="173"/>
      <c r="E34" s="174"/>
      <c r="F34" s="175"/>
      <c r="G34" s="174"/>
      <c r="H34" s="176"/>
      <c r="K34" s="181"/>
      <c r="L34" s="182"/>
      <c r="M34" s="177"/>
      <c r="N34" s="178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</row>
    <row r="35" spans="1:28" ht="17.399999999999999">
      <c r="A35" s="183" t="s">
        <v>292</v>
      </c>
      <c r="B35" s="184" t="s">
        <v>293</v>
      </c>
      <c r="C35" s="184" t="s">
        <v>294</v>
      </c>
      <c r="D35" s="184" t="s">
        <v>295</v>
      </c>
      <c r="E35" s="58" t="s">
        <v>296</v>
      </c>
      <c r="F35" s="58" t="s">
        <v>297</v>
      </c>
      <c r="G35" s="58" t="s">
        <v>298</v>
      </c>
      <c r="H35" s="185" t="s">
        <v>8</v>
      </c>
      <c r="I35" s="186" t="s">
        <v>18</v>
      </c>
      <c r="K35" s="199"/>
      <c r="L35" s="182"/>
      <c r="M35" s="177"/>
      <c r="N35" s="178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</row>
    <row r="36" spans="1:28" ht="16.8">
      <c r="A36" s="187">
        <v>1</v>
      </c>
      <c r="B36" s="188" t="s">
        <v>143</v>
      </c>
      <c r="C36" s="216" t="s">
        <v>144</v>
      </c>
      <c r="D36" s="209">
        <v>3</v>
      </c>
      <c r="E36" s="210">
        <v>0</v>
      </c>
      <c r="F36" s="210">
        <v>90</v>
      </c>
      <c r="G36" s="210">
        <v>0</v>
      </c>
      <c r="H36" s="209" t="s">
        <v>27</v>
      </c>
      <c r="I36" s="136"/>
      <c r="J36" s="193"/>
      <c r="K36" s="202"/>
      <c r="L36" s="217"/>
      <c r="M36" s="202"/>
      <c r="N36" s="178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</row>
    <row r="37" spans="1:28" ht="16.8">
      <c r="A37" s="187">
        <v>2</v>
      </c>
      <c r="B37" s="188" t="s">
        <v>147</v>
      </c>
      <c r="C37" s="216" t="s">
        <v>148</v>
      </c>
      <c r="D37" s="209">
        <v>2</v>
      </c>
      <c r="E37" s="167">
        <v>0</v>
      </c>
      <c r="F37" s="167">
        <v>60</v>
      </c>
      <c r="G37" s="167">
        <v>0</v>
      </c>
      <c r="H37" s="212" t="s">
        <v>27</v>
      </c>
      <c r="I37" s="136"/>
      <c r="J37" s="193"/>
      <c r="K37" s="202"/>
      <c r="L37" s="217"/>
      <c r="M37" s="202"/>
      <c r="N37" s="178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</row>
    <row r="38" spans="1:28" ht="16.8">
      <c r="A38" s="187">
        <v>3</v>
      </c>
      <c r="B38" s="188" t="s">
        <v>102</v>
      </c>
      <c r="C38" s="216" t="s">
        <v>103</v>
      </c>
      <c r="D38" s="209">
        <v>2</v>
      </c>
      <c r="E38" s="218">
        <v>15</v>
      </c>
      <c r="F38" s="218">
        <v>30</v>
      </c>
      <c r="G38" s="218">
        <v>0</v>
      </c>
      <c r="H38" s="218" t="s">
        <v>27</v>
      </c>
      <c r="I38" s="136"/>
      <c r="J38" s="193"/>
      <c r="K38" s="202"/>
      <c r="L38" s="203"/>
      <c r="M38" s="177"/>
      <c r="N38" s="178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</row>
    <row r="39" spans="1:28" ht="17.399999999999999">
      <c r="A39" s="187">
        <v>4</v>
      </c>
      <c r="B39" s="200" t="s">
        <v>115</v>
      </c>
      <c r="C39" s="219" t="s">
        <v>116</v>
      </c>
      <c r="D39" s="212">
        <v>3</v>
      </c>
      <c r="E39" s="218">
        <v>0</v>
      </c>
      <c r="F39" s="218">
        <v>0</v>
      </c>
      <c r="G39" s="218">
        <v>0</v>
      </c>
      <c r="H39" s="218" t="s">
        <v>27</v>
      </c>
      <c r="I39" s="136" t="s">
        <v>308</v>
      </c>
      <c r="K39" s="199"/>
      <c r="L39" s="182"/>
      <c r="M39" s="177"/>
      <c r="N39" s="178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</row>
    <row r="40" spans="1:28" ht="17.399999999999999">
      <c r="A40" s="187">
        <v>5</v>
      </c>
      <c r="B40" s="200" t="s">
        <v>151</v>
      </c>
      <c r="C40" s="219" t="s">
        <v>309</v>
      </c>
      <c r="D40" s="212">
        <v>2</v>
      </c>
      <c r="E40" s="218">
        <v>0</v>
      </c>
      <c r="F40" s="218">
        <v>60</v>
      </c>
      <c r="G40" s="218">
        <v>0</v>
      </c>
      <c r="H40" s="218" t="s">
        <v>27</v>
      </c>
      <c r="I40" s="220"/>
      <c r="K40" s="199"/>
      <c r="L40" s="182"/>
      <c r="M40" s="177"/>
      <c r="N40" s="178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</row>
    <row r="41" spans="1:28" ht="16.8">
      <c r="A41" s="187">
        <v>6</v>
      </c>
      <c r="B41" s="188" t="s">
        <v>126</v>
      </c>
      <c r="C41" s="216" t="s">
        <v>127</v>
      </c>
      <c r="D41" s="209">
        <v>2</v>
      </c>
      <c r="E41" s="221">
        <v>30</v>
      </c>
      <c r="F41" s="221">
        <v>0</v>
      </c>
      <c r="G41" s="221">
        <v>0</v>
      </c>
      <c r="H41" s="221" t="s">
        <v>56</v>
      </c>
      <c r="I41" s="403" t="s">
        <v>310</v>
      </c>
      <c r="J41" s="193"/>
      <c r="K41" s="202"/>
      <c r="L41" s="217"/>
      <c r="M41" s="202"/>
      <c r="N41" s="178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</row>
    <row r="42" spans="1:28" ht="16.8">
      <c r="A42" s="187">
        <v>7</v>
      </c>
      <c r="B42" s="188" t="s">
        <v>131</v>
      </c>
      <c r="C42" s="216" t="s">
        <v>132</v>
      </c>
      <c r="D42" s="209">
        <v>2</v>
      </c>
      <c r="E42" s="210">
        <v>30</v>
      </c>
      <c r="F42" s="210">
        <v>0</v>
      </c>
      <c r="G42" s="210">
        <v>0</v>
      </c>
      <c r="H42" s="209" t="s">
        <v>56</v>
      </c>
      <c r="I42" s="401"/>
      <c r="J42" s="193"/>
      <c r="K42" s="202"/>
      <c r="L42" s="217"/>
      <c r="M42" s="202"/>
      <c r="N42" s="178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</row>
    <row r="43" spans="1:28" ht="17.399999999999999">
      <c r="A43" s="187">
        <v>8</v>
      </c>
      <c r="B43" s="188" t="s">
        <v>128</v>
      </c>
      <c r="C43" s="216" t="s">
        <v>129</v>
      </c>
      <c r="D43" s="209">
        <v>2</v>
      </c>
      <c r="E43" s="167">
        <v>30</v>
      </c>
      <c r="F43" s="167">
        <v>0</v>
      </c>
      <c r="G43" s="167">
        <v>0</v>
      </c>
      <c r="H43" s="209" t="s">
        <v>56</v>
      </c>
      <c r="I43" s="401"/>
      <c r="K43" s="199"/>
      <c r="L43" s="182"/>
      <c r="M43" s="177"/>
      <c r="N43" s="178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</row>
    <row r="44" spans="1:28" ht="17.399999999999999">
      <c r="A44" s="187">
        <v>9</v>
      </c>
      <c r="B44" s="200" t="s">
        <v>135</v>
      </c>
      <c r="C44" s="219" t="s">
        <v>136</v>
      </c>
      <c r="D44" s="212">
        <v>2</v>
      </c>
      <c r="E44" s="167">
        <v>30</v>
      </c>
      <c r="F44" s="167">
        <v>0</v>
      </c>
      <c r="G44" s="167">
        <v>0</v>
      </c>
      <c r="H44" s="209" t="s">
        <v>56</v>
      </c>
      <c r="I44" s="402"/>
      <c r="K44" s="199"/>
      <c r="L44" s="182"/>
      <c r="M44" s="177"/>
      <c r="N44" s="178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</row>
    <row r="45" spans="1:28" ht="17.399999999999999">
      <c r="A45" s="215"/>
      <c r="B45" s="173"/>
      <c r="C45" s="173" t="s">
        <v>306</v>
      </c>
      <c r="D45" s="173">
        <v>16</v>
      </c>
      <c r="E45" s="174"/>
      <c r="F45" s="175"/>
      <c r="G45" s="174"/>
      <c r="H45" s="176"/>
      <c r="K45" s="199"/>
      <c r="L45" s="182"/>
      <c r="M45" s="177"/>
      <c r="N45" s="178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</row>
    <row r="46" spans="1:28" ht="17.399999999999999">
      <c r="A46" s="172" t="s">
        <v>311</v>
      </c>
      <c r="B46" s="173"/>
      <c r="C46" s="173"/>
      <c r="D46" s="173"/>
      <c r="E46" s="174"/>
      <c r="F46" s="175"/>
      <c r="G46" s="174"/>
      <c r="H46" s="176"/>
      <c r="K46" s="199"/>
      <c r="L46" s="182"/>
      <c r="M46" s="177"/>
      <c r="N46" s="178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</row>
    <row r="47" spans="1:28" ht="17.399999999999999">
      <c r="A47" s="222" t="s">
        <v>312</v>
      </c>
      <c r="B47" s="173"/>
      <c r="C47" s="173"/>
      <c r="D47" s="173"/>
      <c r="E47" s="174"/>
      <c r="F47" s="175"/>
      <c r="G47" s="174"/>
      <c r="H47" s="176"/>
      <c r="K47" s="181"/>
      <c r="L47" s="182"/>
      <c r="M47" s="177"/>
      <c r="N47" s="178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</row>
    <row r="48" spans="1:28" ht="17.399999999999999">
      <c r="A48" s="183" t="s">
        <v>292</v>
      </c>
      <c r="B48" s="184" t="s">
        <v>293</v>
      </c>
      <c r="C48" s="184" t="s">
        <v>294</v>
      </c>
      <c r="D48" s="184" t="s">
        <v>295</v>
      </c>
      <c r="E48" s="223" t="s">
        <v>296</v>
      </c>
      <c r="F48" s="224" t="s">
        <v>297</v>
      </c>
      <c r="G48" s="223" t="s">
        <v>298</v>
      </c>
      <c r="H48" s="186" t="s">
        <v>313</v>
      </c>
      <c r="I48" s="186" t="s">
        <v>18</v>
      </c>
      <c r="K48" s="199"/>
      <c r="L48" s="182"/>
      <c r="M48" s="177"/>
      <c r="N48" s="178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</row>
    <row r="49" spans="1:28" ht="16.8">
      <c r="A49" s="225">
        <v>1</v>
      </c>
      <c r="B49" s="226" t="s">
        <v>162</v>
      </c>
      <c r="C49" s="226" t="s">
        <v>314</v>
      </c>
      <c r="D49" s="227">
        <v>2</v>
      </c>
      <c r="E49" s="227">
        <v>30</v>
      </c>
      <c r="F49" s="228">
        <v>0</v>
      </c>
      <c r="G49" s="228">
        <v>0</v>
      </c>
      <c r="H49" s="229" t="s">
        <v>27</v>
      </c>
      <c r="I49" s="230"/>
      <c r="J49" s="159"/>
      <c r="K49" s="231"/>
      <c r="L49" s="232"/>
      <c r="M49" s="177"/>
      <c r="N49" s="178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</row>
    <row r="50" spans="1:28" ht="16.8">
      <c r="A50" s="225">
        <v>2</v>
      </c>
      <c r="B50" s="233" t="s">
        <v>169</v>
      </c>
      <c r="C50" s="233" t="s">
        <v>170</v>
      </c>
      <c r="D50" s="227">
        <v>2</v>
      </c>
      <c r="E50" s="227">
        <v>30</v>
      </c>
      <c r="F50" s="137">
        <v>0</v>
      </c>
      <c r="G50" s="234">
        <v>0</v>
      </c>
      <c r="H50" s="229" t="s">
        <v>27</v>
      </c>
      <c r="I50" s="230"/>
      <c r="J50" s="235"/>
      <c r="K50" s="231"/>
      <c r="L50" s="232"/>
      <c r="M50" s="177"/>
      <c r="N50" s="178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</row>
    <row r="51" spans="1:28" ht="16.8">
      <c r="A51" s="225">
        <v>3</v>
      </c>
      <c r="B51" s="233" t="s">
        <v>159</v>
      </c>
      <c r="C51" s="233" t="s">
        <v>160</v>
      </c>
      <c r="D51" s="227">
        <v>3</v>
      </c>
      <c r="E51" s="234">
        <v>45</v>
      </c>
      <c r="F51" s="137">
        <v>0</v>
      </c>
      <c r="G51" s="228">
        <v>0</v>
      </c>
      <c r="H51" s="229" t="s">
        <v>27</v>
      </c>
      <c r="I51" s="230"/>
      <c r="J51" s="235"/>
      <c r="K51" s="236"/>
      <c r="L51" s="237"/>
      <c r="M51" s="238"/>
      <c r="N51" s="178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</row>
    <row r="52" spans="1:28" ht="16.8">
      <c r="A52" s="225">
        <v>4</v>
      </c>
      <c r="B52" s="188" t="s">
        <v>154</v>
      </c>
      <c r="C52" s="216" t="s">
        <v>155</v>
      </c>
      <c r="D52" s="209">
        <v>2</v>
      </c>
      <c r="E52" s="225">
        <v>22.5</v>
      </c>
      <c r="F52" s="137">
        <v>0</v>
      </c>
      <c r="G52" s="228">
        <v>15</v>
      </c>
      <c r="H52" s="229" t="s">
        <v>27</v>
      </c>
      <c r="I52" s="230"/>
      <c r="J52" s="193"/>
      <c r="K52" s="195"/>
      <c r="L52" s="239"/>
      <c r="M52" s="240"/>
      <c r="N52" s="178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</row>
    <row r="53" spans="1:28" ht="16.8">
      <c r="A53" s="225">
        <v>5</v>
      </c>
      <c r="B53" s="233" t="s">
        <v>166</v>
      </c>
      <c r="C53" s="233" t="s">
        <v>167</v>
      </c>
      <c r="D53" s="227">
        <v>3</v>
      </c>
      <c r="E53" s="234">
        <v>37.5</v>
      </c>
      <c r="F53" s="137">
        <v>0</v>
      </c>
      <c r="G53" s="228">
        <v>15</v>
      </c>
      <c r="H53" s="229" t="s">
        <v>27</v>
      </c>
      <c r="I53" s="230"/>
      <c r="J53" s="235"/>
      <c r="K53" s="236"/>
      <c r="L53" s="237"/>
      <c r="M53" s="238"/>
      <c r="N53" s="178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</row>
    <row r="54" spans="1:28" ht="15.6">
      <c r="A54" s="225">
        <v>6</v>
      </c>
      <c r="B54" s="233" t="s">
        <v>173</v>
      </c>
      <c r="C54" s="233" t="s">
        <v>174</v>
      </c>
      <c r="D54" s="227">
        <v>2</v>
      </c>
      <c r="E54" s="234">
        <v>22.5</v>
      </c>
      <c r="F54" s="137">
        <v>0</v>
      </c>
      <c r="G54" s="228">
        <v>15</v>
      </c>
      <c r="H54" s="229" t="s">
        <v>27</v>
      </c>
      <c r="I54" s="230"/>
      <c r="J54" s="235"/>
      <c r="K54" s="237"/>
      <c r="L54" s="237"/>
      <c r="M54" s="404"/>
      <c r="N54" s="39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</row>
    <row r="55" spans="1:28" ht="15.6">
      <c r="A55" s="225">
        <v>7</v>
      </c>
      <c r="B55" s="188" t="s">
        <v>177</v>
      </c>
      <c r="C55" s="216" t="s">
        <v>178</v>
      </c>
      <c r="D55" s="209">
        <v>2</v>
      </c>
      <c r="E55" s="234">
        <v>0</v>
      </c>
      <c r="F55" s="137">
        <v>60</v>
      </c>
      <c r="G55" s="228">
        <v>0</v>
      </c>
      <c r="H55" s="229" t="s">
        <v>27</v>
      </c>
      <c r="I55" s="230"/>
      <c r="J55" s="193"/>
      <c r="K55" s="195"/>
      <c r="L55" s="195"/>
      <c r="M55" s="194"/>
      <c r="N55" s="236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</row>
    <row r="56" spans="1:28" ht="15.6">
      <c r="A56" s="225">
        <v>8</v>
      </c>
      <c r="B56" s="200" t="s">
        <v>182</v>
      </c>
      <c r="C56" s="219" t="s">
        <v>183</v>
      </c>
      <c r="D56" s="212">
        <v>2</v>
      </c>
      <c r="E56" s="234">
        <v>0</v>
      </c>
      <c r="F56" s="137">
        <v>60</v>
      </c>
      <c r="G56" s="228">
        <v>0</v>
      </c>
      <c r="H56" s="229" t="s">
        <v>27</v>
      </c>
      <c r="I56" s="230"/>
      <c r="J56" s="235"/>
      <c r="K56" s="237"/>
      <c r="L56" s="237"/>
      <c r="M56" s="236"/>
      <c r="N56" s="236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</row>
    <row r="57" spans="1:28" ht="15.6">
      <c r="A57" s="159"/>
      <c r="B57" s="170" t="s">
        <v>306</v>
      </c>
      <c r="C57" s="108"/>
      <c r="D57" s="171">
        <f>SUM(D49:D56)</f>
        <v>18</v>
      </c>
      <c r="E57" s="171"/>
      <c r="F57" s="125"/>
      <c r="G57" s="171"/>
      <c r="H57" s="159"/>
      <c r="J57" s="159"/>
      <c r="K57" s="237"/>
      <c r="L57" s="237"/>
      <c r="M57" s="404"/>
      <c r="N57" s="39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</row>
    <row r="58" spans="1:28" ht="15.6">
      <c r="A58" s="159"/>
      <c r="B58" s="170"/>
      <c r="C58" s="108"/>
      <c r="D58" s="171"/>
      <c r="E58" s="171"/>
      <c r="F58" s="159"/>
      <c r="G58" s="205"/>
      <c r="H58" s="159"/>
      <c r="J58" s="159"/>
      <c r="K58" s="237"/>
      <c r="L58" s="237"/>
      <c r="M58" s="236"/>
      <c r="N58" s="236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</row>
    <row r="59" spans="1:28" ht="18">
      <c r="A59" s="241" t="s">
        <v>315</v>
      </c>
      <c r="B59" s="170"/>
      <c r="C59" s="242"/>
      <c r="D59" s="171"/>
      <c r="E59" s="171"/>
      <c r="F59" s="159"/>
      <c r="G59" s="123"/>
      <c r="H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</row>
    <row r="60" spans="1:28" ht="18">
      <c r="A60" s="243" t="s">
        <v>316</v>
      </c>
      <c r="B60" s="170"/>
      <c r="C60" s="242"/>
      <c r="D60" s="171"/>
      <c r="E60" s="171"/>
      <c r="F60" s="159"/>
      <c r="G60" s="123"/>
      <c r="H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</row>
    <row r="61" spans="1:28" ht="15.6">
      <c r="A61" s="183" t="s">
        <v>292</v>
      </c>
      <c r="B61" s="184" t="s">
        <v>293</v>
      </c>
      <c r="C61" s="184" t="s">
        <v>294</v>
      </c>
      <c r="D61" s="184" t="s">
        <v>295</v>
      </c>
      <c r="E61" s="223" t="s">
        <v>296</v>
      </c>
      <c r="F61" s="224" t="s">
        <v>297</v>
      </c>
      <c r="G61" s="223" t="s">
        <v>298</v>
      </c>
      <c r="H61" s="57" t="s">
        <v>8</v>
      </c>
      <c r="I61" s="225" t="s">
        <v>18</v>
      </c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</row>
    <row r="62" spans="1:28" ht="15.6">
      <c r="A62" s="229">
        <v>1</v>
      </c>
      <c r="B62" s="244" t="s">
        <v>194</v>
      </c>
      <c r="C62" s="245" t="s">
        <v>195</v>
      </c>
      <c r="D62" s="227">
        <v>2</v>
      </c>
      <c r="E62" s="227">
        <v>30</v>
      </c>
      <c r="F62" s="246">
        <v>0</v>
      </c>
      <c r="G62" s="187">
        <v>0</v>
      </c>
      <c r="H62" s="247" t="s">
        <v>27</v>
      </c>
      <c r="I62" s="225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</row>
    <row r="63" spans="1:28" ht="15.6">
      <c r="A63" s="132">
        <v>2</v>
      </c>
      <c r="B63" s="248" t="s">
        <v>211</v>
      </c>
      <c r="C63" s="249" t="s">
        <v>212</v>
      </c>
      <c r="D63" s="250">
        <v>2</v>
      </c>
      <c r="E63" s="250">
        <v>30</v>
      </c>
      <c r="F63" s="55">
        <v>0</v>
      </c>
      <c r="G63" s="251">
        <v>0</v>
      </c>
      <c r="H63" s="122" t="s">
        <v>27</v>
      </c>
      <c r="I63" s="250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</row>
    <row r="64" spans="1:28" ht="31.2">
      <c r="A64" s="229">
        <v>3</v>
      </c>
      <c r="B64" s="252" t="s">
        <v>214</v>
      </c>
      <c r="C64" s="245" t="s">
        <v>215</v>
      </c>
      <c r="D64" s="227">
        <v>2</v>
      </c>
      <c r="E64" s="253">
        <v>0</v>
      </c>
      <c r="F64" s="246">
        <v>60</v>
      </c>
      <c r="G64" s="187">
        <v>0</v>
      </c>
      <c r="H64" s="247" t="s">
        <v>27</v>
      </c>
      <c r="I64" s="225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</row>
    <row r="65" spans="1:28" ht="20.25" customHeight="1">
      <c r="A65" s="229">
        <v>4</v>
      </c>
      <c r="B65" s="252" t="s">
        <v>202</v>
      </c>
      <c r="C65" s="245" t="s">
        <v>203</v>
      </c>
      <c r="D65" s="227">
        <v>2</v>
      </c>
      <c r="E65" s="227">
        <v>30</v>
      </c>
      <c r="F65" s="246">
        <v>0</v>
      </c>
      <c r="G65" s="187">
        <v>0</v>
      </c>
      <c r="H65" s="247" t="s">
        <v>56</v>
      </c>
      <c r="I65" s="405" t="s">
        <v>317</v>
      </c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</row>
    <row r="66" spans="1:28" ht="15.75" customHeight="1">
      <c r="A66" s="229">
        <v>5</v>
      </c>
      <c r="B66" s="233" t="s">
        <v>198</v>
      </c>
      <c r="C66" s="245" t="s">
        <v>199</v>
      </c>
      <c r="D66" s="227">
        <v>2</v>
      </c>
      <c r="E66" s="227">
        <v>30</v>
      </c>
      <c r="F66" s="246">
        <v>0</v>
      </c>
      <c r="G66" s="187">
        <v>0</v>
      </c>
      <c r="H66" s="247" t="s">
        <v>56</v>
      </c>
      <c r="I66" s="401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</row>
    <row r="67" spans="1:28" ht="15.75" customHeight="1">
      <c r="A67" s="229">
        <v>6</v>
      </c>
      <c r="B67" s="244" t="s">
        <v>207</v>
      </c>
      <c r="C67" s="245" t="s">
        <v>208</v>
      </c>
      <c r="D67" s="227">
        <v>2</v>
      </c>
      <c r="E67" s="227">
        <v>30</v>
      </c>
      <c r="F67" s="246">
        <v>0</v>
      </c>
      <c r="G67" s="187">
        <v>0</v>
      </c>
      <c r="H67" s="247" t="s">
        <v>56</v>
      </c>
      <c r="I67" s="401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</row>
    <row r="68" spans="1:28" ht="15.75" customHeight="1">
      <c r="A68" s="229">
        <v>7</v>
      </c>
      <c r="B68" s="244" t="s">
        <v>200</v>
      </c>
      <c r="C68" s="245" t="s">
        <v>201</v>
      </c>
      <c r="D68" s="227">
        <v>2</v>
      </c>
      <c r="E68" s="227">
        <v>30</v>
      </c>
      <c r="F68" s="246">
        <v>0</v>
      </c>
      <c r="G68" s="187">
        <v>0</v>
      </c>
      <c r="H68" s="247" t="s">
        <v>56</v>
      </c>
      <c r="I68" s="401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</row>
    <row r="69" spans="1:28" ht="15.75" customHeight="1">
      <c r="A69" s="229">
        <v>8</v>
      </c>
      <c r="B69" s="200" t="s">
        <v>192</v>
      </c>
      <c r="C69" s="211" t="s">
        <v>193</v>
      </c>
      <c r="D69" s="212">
        <v>2</v>
      </c>
      <c r="E69" s="188">
        <v>30</v>
      </c>
      <c r="F69" s="209">
        <v>0</v>
      </c>
      <c r="G69" s="209">
        <v>0</v>
      </c>
      <c r="H69" s="225" t="s">
        <v>56</v>
      </c>
      <c r="I69" s="401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</row>
    <row r="70" spans="1:28" ht="15.75" customHeight="1">
      <c r="A70" s="229">
        <v>9</v>
      </c>
      <c r="B70" s="254" t="s">
        <v>188</v>
      </c>
      <c r="C70" s="208" t="s">
        <v>189</v>
      </c>
      <c r="D70" s="209">
        <v>2</v>
      </c>
      <c r="E70" s="209">
        <v>30</v>
      </c>
      <c r="F70" s="209">
        <v>0</v>
      </c>
      <c r="G70" s="209">
        <v>0</v>
      </c>
      <c r="H70" s="225" t="s">
        <v>56</v>
      </c>
      <c r="I70" s="401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</row>
    <row r="71" spans="1:28" ht="15.75" customHeight="1">
      <c r="A71" s="229">
        <v>10</v>
      </c>
      <c r="B71" s="254" t="s">
        <v>205</v>
      </c>
      <c r="C71" s="208" t="s">
        <v>206</v>
      </c>
      <c r="D71" s="209">
        <v>2</v>
      </c>
      <c r="E71" s="209">
        <v>0</v>
      </c>
      <c r="F71" s="209">
        <v>60</v>
      </c>
      <c r="G71" s="209">
        <v>0</v>
      </c>
      <c r="H71" s="225" t="s">
        <v>56</v>
      </c>
      <c r="I71" s="402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</row>
    <row r="72" spans="1:28" ht="15.75" customHeight="1">
      <c r="A72" s="159"/>
      <c r="B72" s="255"/>
      <c r="C72" s="173" t="s">
        <v>306</v>
      </c>
      <c r="D72" s="171">
        <f t="shared" ref="D72:E72" si="0">SUM(D62:D68)</f>
        <v>14</v>
      </c>
      <c r="E72" s="171">
        <f t="shared" si="0"/>
        <v>180</v>
      </c>
      <c r="F72" s="159"/>
      <c r="G72" s="171">
        <f>SUM(G64)</f>
        <v>0</v>
      </c>
      <c r="I72" s="236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</row>
    <row r="73" spans="1:28" ht="12.75" customHeight="1">
      <c r="A73" s="243" t="s">
        <v>318</v>
      </c>
      <c r="B73" s="108"/>
      <c r="D73" s="108"/>
      <c r="E73" s="108"/>
      <c r="F73" s="159"/>
      <c r="G73" s="205"/>
      <c r="H73" s="159"/>
      <c r="J73" s="159"/>
      <c r="K73" s="256"/>
      <c r="L73" s="256"/>
      <c r="M73" s="407"/>
      <c r="N73" s="39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</row>
    <row r="74" spans="1:28" ht="15.75" customHeight="1">
      <c r="A74" s="183" t="s">
        <v>292</v>
      </c>
      <c r="B74" s="184" t="s">
        <v>293</v>
      </c>
      <c r="C74" s="184" t="s">
        <v>294</v>
      </c>
      <c r="D74" s="184" t="s">
        <v>295</v>
      </c>
      <c r="E74" s="223" t="s">
        <v>296</v>
      </c>
      <c r="F74" s="224" t="s">
        <v>297</v>
      </c>
      <c r="G74" s="223" t="s">
        <v>298</v>
      </c>
      <c r="H74" s="57" t="s">
        <v>8</v>
      </c>
      <c r="I74" s="224" t="s">
        <v>18</v>
      </c>
      <c r="J74" s="159"/>
      <c r="K74" s="256"/>
      <c r="L74" s="256"/>
      <c r="M74" s="407"/>
      <c r="N74" s="39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</row>
    <row r="75" spans="1:28" ht="15.75" customHeight="1">
      <c r="A75" s="187">
        <v>1</v>
      </c>
      <c r="B75" s="252" t="s">
        <v>85</v>
      </c>
      <c r="C75" s="245" t="s">
        <v>86</v>
      </c>
      <c r="D75" s="227">
        <v>2</v>
      </c>
      <c r="E75" s="227">
        <v>30</v>
      </c>
      <c r="F75" s="246"/>
      <c r="G75" s="187"/>
      <c r="H75" s="229" t="s">
        <v>27</v>
      </c>
      <c r="I75" s="136"/>
      <c r="J75" s="159"/>
      <c r="K75" s="256"/>
      <c r="L75" s="256"/>
      <c r="M75" s="407"/>
      <c r="N75" s="39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</row>
    <row r="76" spans="1:28" ht="15.75" customHeight="1">
      <c r="A76" s="187">
        <v>2</v>
      </c>
      <c r="B76" s="257" t="s">
        <v>222</v>
      </c>
      <c r="C76" s="258" t="s">
        <v>223</v>
      </c>
      <c r="D76" s="227">
        <v>3</v>
      </c>
      <c r="E76" s="227">
        <v>37.5</v>
      </c>
      <c r="F76" s="246">
        <v>15</v>
      </c>
      <c r="G76" s="225"/>
      <c r="H76" s="229" t="s">
        <v>27</v>
      </c>
      <c r="I76" s="136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</row>
    <row r="77" spans="1:28" ht="15.75" customHeight="1">
      <c r="A77" s="187">
        <v>3</v>
      </c>
      <c r="B77" s="244" t="s">
        <v>218</v>
      </c>
      <c r="C77" s="233" t="s">
        <v>219</v>
      </c>
      <c r="D77" s="227">
        <v>3</v>
      </c>
      <c r="E77" s="253">
        <v>45</v>
      </c>
      <c r="F77" s="246"/>
      <c r="G77" s="225"/>
      <c r="H77" s="229" t="s">
        <v>27</v>
      </c>
      <c r="I77" s="136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</row>
    <row r="78" spans="1:28" ht="15.75" customHeight="1">
      <c r="A78" s="187">
        <v>4</v>
      </c>
      <c r="B78" s="252" t="s">
        <v>225</v>
      </c>
      <c r="C78" s="245" t="s">
        <v>226</v>
      </c>
      <c r="D78" s="227">
        <v>2</v>
      </c>
      <c r="E78" s="253"/>
      <c r="F78" s="246">
        <v>60</v>
      </c>
      <c r="G78" s="225"/>
      <c r="H78" s="229" t="s">
        <v>27</v>
      </c>
      <c r="I78" s="136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</row>
    <row r="79" spans="1:28" ht="15.75" customHeight="1">
      <c r="A79" s="187">
        <v>5</v>
      </c>
      <c r="B79" s="252" t="s">
        <v>110</v>
      </c>
      <c r="C79" s="245" t="s">
        <v>111</v>
      </c>
      <c r="D79" s="227">
        <v>2</v>
      </c>
      <c r="E79" s="253"/>
      <c r="F79" s="246"/>
      <c r="G79" s="225">
        <v>60</v>
      </c>
      <c r="H79" s="229" t="s">
        <v>27</v>
      </c>
      <c r="I79" s="136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</row>
    <row r="80" spans="1:28" ht="15.75" customHeight="1">
      <c r="A80" s="187">
        <v>6</v>
      </c>
      <c r="B80" s="252" t="s">
        <v>107</v>
      </c>
      <c r="C80" s="245" t="s">
        <v>108</v>
      </c>
      <c r="D80" s="227">
        <v>2</v>
      </c>
      <c r="E80" s="253"/>
      <c r="F80" s="246"/>
      <c r="G80" s="225">
        <v>60</v>
      </c>
      <c r="H80" s="229" t="s">
        <v>27</v>
      </c>
      <c r="I80" s="136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</row>
    <row r="81" spans="1:28" ht="12.75" customHeight="1">
      <c r="A81" s="159"/>
      <c r="B81" s="170" t="s">
        <v>306</v>
      </c>
      <c r="C81" s="108"/>
      <c r="D81" s="171">
        <f t="shared" ref="D81:E81" si="1">SUM(D75:D80)</f>
        <v>14</v>
      </c>
      <c r="E81" s="171">
        <f t="shared" si="1"/>
        <v>112.5</v>
      </c>
      <c r="F81" s="125">
        <f>SUM(F76:F80)</f>
        <v>75</v>
      </c>
      <c r="G81" s="171">
        <f>SUM(G79:G80)</f>
        <v>120</v>
      </c>
      <c r="H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</row>
    <row r="82" spans="1:28" ht="12.75" customHeight="1">
      <c r="A82" s="243" t="s">
        <v>319</v>
      </c>
      <c r="B82" s="159"/>
      <c r="D82" s="159"/>
      <c r="E82" s="159"/>
      <c r="F82" s="159"/>
      <c r="G82" s="123"/>
      <c r="H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</row>
    <row r="83" spans="1:28" ht="12.75" customHeight="1">
      <c r="A83" s="183" t="s">
        <v>292</v>
      </c>
      <c r="B83" s="184" t="s">
        <v>293</v>
      </c>
      <c r="C83" s="184" t="s">
        <v>294</v>
      </c>
      <c r="D83" s="184" t="s">
        <v>295</v>
      </c>
      <c r="E83" s="223" t="s">
        <v>296</v>
      </c>
      <c r="F83" s="224" t="s">
        <v>297</v>
      </c>
      <c r="G83" s="223" t="s">
        <v>298</v>
      </c>
      <c r="H83" s="57" t="s">
        <v>8</v>
      </c>
      <c r="I83" s="224" t="s">
        <v>18</v>
      </c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</row>
    <row r="84" spans="1:28" ht="15.75" customHeight="1">
      <c r="A84" s="259">
        <v>1</v>
      </c>
      <c r="B84" s="252" t="s">
        <v>240</v>
      </c>
      <c r="C84" s="245" t="s">
        <v>129</v>
      </c>
      <c r="D84" s="227">
        <v>3</v>
      </c>
      <c r="E84" s="260" t="s">
        <v>320</v>
      </c>
      <c r="F84" s="187">
        <v>0</v>
      </c>
      <c r="G84" s="187">
        <v>0</v>
      </c>
      <c r="H84" s="229" t="s">
        <v>27</v>
      </c>
      <c r="I84" s="136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</row>
    <row r="85" spans="1:28" ht="15.75" customHeight="1">
      <c r="A85" s="259">
        <v>2</v>
      </c>
      <c r="B85" s="188" t="s">
        <v>242</v>
      </c>
      <c r="C85" s="216" t="s">
        <v>243</v>
      </c>
      <c r="D85" s="209">
        <v>2</v>
      </c>
      <c r="E85" s="253">
        <v>0</v>
      </c>
      <c r="F85" s="187">
        <v>60</v>
      </c>
      <c r="G85" s="225">
        <v>0</v>
      </c>
      <c r="H85" s="229" t="s">
        <v>27</v>
      </c>
      <c r="I85" s="136"/>
      <c r="J85" s="193"/>
      <c r="K85" s="194"/>
      <c r="L85" s="195"/>
      <c r="M85" s="194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</row>
    <row r="86" spans="1:28" ht="19.5" customHeight="1">
      <c r="A86" s="259">
        <v>3</v>
      </c>
      <c r="B86" s="188" t="s">
        <v>245</v>
      </c>
      <c r="C86" s="216" t="s">
        <v>144</v>
      </c>
      <c r="D86" s="209">
        <v>3</v>
      </c>
      <c r="E86" s="253">
        <v>0</v>
      </c>
      <c r="F86" s="187">
        <v>60</v>
      </c>
      <c r="G86" s="225">
        <v>0</v>
      </c>
      <c r="H86" s="229" t="s">
        <v>27</v>
      </c>
      <c r="I86" s="136"/>
      <c r="J86" s="261"/>
      <c r="K86" s="194"/>
      <c r="L86" s="195"/>
      <c r="M86" s="194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</row>
    <row r="87" spans="1:28" ht="15.75" customHeight="1">
      <c r="A87" s="259">
        <v>4</v>
      </c>
      <c r="B87" s="188" t="s">
        <v>241</v>
      </c>
      <c r="C87" s="216" t="s">
        <v>103</v>
      </c>
      <c r="D87" s="209">
        <v>2</v>
      </c>
      <c r="E87" s="253">
        <v>15</v>
      </c>
      <c r="F87" s="187">
        <v>30</v>
      </c>
      <c r="G87" s="225">
        <v>0</v>
      </c>
      <c r="H87" s="229" t="s">
        <v>27</v>
      </c>
      <c r="I87" s="136"/>
      <c r="J87" s="261"/>
      <c r="K87" s="194"/>
      <c r="L87" s="195"/>
      <c r="M87" s="194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</row>
    <row r="88" spans="1:28" ht="15.75" customHeight="1">
      <c r="A88" s="259">
        <v>5</v>
      </c>
      <c r="B88" s="188" t="s">
        <v>235</v>
      </c>
      <c r="C88" s="216" t="s">
        <v>127</v>
      </c>
      <c r="D88" s="188">
        <v>2</v>
      </c>
      <c r="E88" s="137">
        <v>30</v>
      </c>
      <c r="F88" s="137">
        <v>0</v>
      </c>
      <c r="G88" s="137">
        <v>0</v>
      </c>
      <c r="H88" s="137" t="s">
        <v>56</v>
      </c>
      <c r="I88" s="405" t="s">
        <v>310</v>
      </c>
      <c r="J88" s="408"/>
      <c r="K88" s="409"/>
      <c r="L88" s="410"/>
      <c r="M88" s="411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</row>
    <row r="89" spans="1:28" ht="15.75" customHeight="1">
      <c r="A89" s="259">
        <v>6</v>
      </c>
      <c r="B89" s="262" t="s">
        <v>239</v>
      </c>
      <c r="C89" s="219" t="s">
        <v>132</v>
      </c>
      <c r="D89" s="188">
        <v>2</v>
      </c>
      <c r="E89" s="253">
        <v>30</v>
      </c>
      <c r="F89" s="187">
        <v>0</v>
      </c>
      <c r="G89" s="225">
        <v>0</v>
      </c>
      <c r="H89" s="137" t="s">
        <v>56</v>
      </c>
      <c r="I89" s="401"/>
      <c r="J89" s="399"/>
      <c r="K89" s="399"/>
      <c r="L89" s="399"/>
      <c r="M89" s="399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</row>
    <row r="90" spans="1:28" ht="15.75" customHeight="1">
      <c r="A90" s="259">
        <v>7</v>
      </c>
      <c r="B90" s="262" t="s">
        <v>236</v>
      </c>
      <c r="C90" s="219" t="s">
        <v>136</v>
      </c>
      <c r="D90" s="188">
        <v>2</v>
      </c>
      <c r="E90" s="253">
        <v>30</v>
      </c>
      <c r="F90" s="187">
        <v>0</v>
      </c>
      <c r="G90" s="225">
        <v>0</v>
      </c>
      <c r="H90" s="137" t="s">
        <v>56</v>
      </c>
      <c r="I90" s="401"/>
      <c r="J90" s="399"/>
      <c r="K90" s="399"/>
      <c r="L90" s="399"/>
      <c r="M90" s="399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</row>
    <row r="91" spans="1:28" ht="15.75" customHeight="1">
      <c r="A91" s="259">
        <v>8</v>
      </c>
      <c r="B91" s="244" t="s">
        <v>231</v>
      </c>
      <c r="C91" s="233" t="s">
        <v>232</v>
      </c>
      <c r="D91" s="188">
        <v>2</v>
      </c>
      <c r="E91" s="253">
        <v>30</v>
      </c>
      <c r="F91" s="187">
        <v>0</v>
      </c>
      <c r="G91" s="225">
        <v>0</v>
      </c>
      <c r="H91" s="137" t="s">
        <v>56</v>
      </c>
      <c r="I91" s="402"/>
      <c r="J91" s="399"/>
      <c r="K91" s="399"/>
      <c r="L91" s="399"/>
      <c r="M91" s="399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</row>
    <row r="92" spans="1:28" ht="15.75" customHeight="1">
      <c r="A92" s="205"/>
      <c r="B92" s="170" t="s">
        <v>306</v>
      </c>
      <c r="C92" s="263"/>
      <c r="D92" s="264">
        <v>14</v>
      </c>
      <c r="E92" s="264">
        <f t="shared" ref="E92:F92" si="2">SUM(E84:E91)</f>
        <v>135</v>
      </c>
      <c r="F92" s="171">
        <f t="shared" si="2"/>
        <v>150</v>
      </c>
      <c r="G92" s="171">
        <f>SUM(G85:G91)</f>
        <v>0</v>
      </c>
      <c r="H92" s="205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</row>
    <row r="93" spans="1:28" ht="15.75" customHeight="1">
      <c r="A93" s="205"/>
      <c r="B93" s="265"/>
      <c r="C93" s="263"/>
      <c r="D93" s="265"/>
      <c r="E93" s="265"/>
      <c r="F93" s="205"/>
      <c r="G93" s="205"/>
      <c r="H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</row>
    <row r="94" spans="1:28" ht="20.25" customHeight="1">
      <c r="A94" s="159"/>
      <c r="B94" s="406" t="s">
        <v>321</v>
      </c>
      <c r="C94" s="399"/>
      <c r="D94" s="399"/>
      <c r="E94" s="399"/>
      <c r="F94" s="399"/>
      <c r="G94" s="399"/>
      <c r="H94" s="399"/>
      <c r="I94" s="39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59"/>
    </row>
    <row r="95" spans="1:28" ht="12.75" customHeight="1">
      <c r="A95" s="159"/>
      <c r="B95" s="159"/>
      <c r="C95" s="159"/>
      <c r="D95" s="159"/>
      <c r="E95" s="159"/>
      <c r="F95" s="123"/>
      <c r="G95" s="123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</row>
    <row r="96" spans="1:28" ht="12.75" customHeight="1">
      <c r="A96" s="159"/>
      <c r="B96" s="159"/>
      <c r="C96" s="159"/>
      <c r="D96" s="159"/>
      <c r="E96" s="159"/>
      <c r="F96" s="123"/>
      <c r="G96" s="123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</row>
    <row r="97" spans="1:28" ht="12.75" customHeight="1">
      <c r="A97" s="159"/>
      <c r="B97" s="159"/>
      <c r="C97" s="159"/>
      <c r="D97" s="159"/>
      <c r="E97" s="159"/>
      <c r="F97" s="123"/>
      <c r="G97" s="123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9"/>
      <c r="Y97" s="159"/>
      <c r="Z97" s="159"/>
      <c r="AA97" s="159"/>
      <c r="AB97" s="159"/>
    </row>
    <row r="98" spans="1:28" ht="12.75" customHeight="1">
      <c r="A98" s="159"/>
      <c r="B98" s="159"/>
      <c r="C98" s="159"/>
      <c r="D98" s="159"/>
      <c r="E98" s="159"/>
      <c r="F98" s="123"/>
      <c r="G98" s="123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59"/>
      <c r="Z98" s="159"/>
      <c r="AA98" s="159"/>
      <c r="AB98" s="159"/>
    </row>
    <row r="99" spans="1:28" ht="12.75" customHeight="1">
      <c r="A99" s="159"/>
      <c r="B99" s="159"/>
      <c r="C99" s="159"/>
      <c r="D99" s="159"/>
      <c r="E99" s="159"/>
      <c r="F99" s="123"/>
      <c r="G99" s="123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59"/>
      <c r="AA99" s="159"/>
      <c r="AB99" s="159"/>
    </row>
    <row r="100" spans="1:28" ht="12.75" customHeight="1">
      <c r="A100" s="159"/>
      <c r="B100" s="159"/>
      <c r="C100" s="159"/>
      <c r="D100" s="159"/>
      <c r="E100" s="159"/>
      <c r="F100" s="123"/>
      <c r="G100" s="123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  <c r="AB100" s="159"/>
    </row>
    <row r="101" spans="1:28" ht="12.75" customHeight="1">
      <c r="A101" s="159"/>
      <c r="B101" s="159"/>
      <c r="C101" s="159"/>
      <c r="D101" s="159"/>
      <c r="E101" s="159"/>
      <c r="F101" s="123"/>
      <c r="G101" s="123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  <c r="W101" s="159"/>
      <c r="X101" s="159"/>
      <c r="Y101" s="159"/>
      <c r="Z101" s="159"/>
      <c r="AA101" s="159"/>
      <c r="AB101" s="159"/>
    </row>
    <row r="102" spans="1:28" ht="12.75" customHeight="1">
      <c r="A102" s="159"/>
      <c r="B102" s="159"/>
      <c r="C102" s="159"/>
      <c r="D102" s="159"/>
      <c r="E102" s="159"/>
      <c r="F102" s="123"/>
      <c r="G102" s="123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59"/>
      <c r="AA102" s="159"/>
      <c r="AB102" s="159"/>
    </row>
    <row r="103" spans="1:28" ht="12.75" customHeight="1">
      <c r="A103" s="159"/>
      <c r="B103" s="159"/>
      <c r="C103" s="159"/>
      <c r="D103" s="159"/>
      <c r="E103" s="159"/>
      <c r="F103" s="123"/>
      <c r="G103" s="123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</row>
    <row r="104" spans="1:28" ht="12.75" customHeight="1">
      <c r="A104" s="159"/>
      <c r="B104" s="159"/>
      <c r="C104" s="159"/>
      <c r="D104" s="159"/>
      <c r="E104" s="159"/>
      <c r="F104" s="123"/>
      <c r="G104" s="123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  <c r="AB104" s="159"/>
    </row>
    <row r="105" spans="1:28" ht="12.75" customHeight="1">
      <c r="A105" s="159"/>
      <c r="B105" s="159"/>
      <c r="C105" s="159"/>
      <c r="D105" s="159"/>
      <c r="E105" s="159"/>
      <c r="F105" s="123"/>
      <c r="G105" s="123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59"/>
      <c r="Z105" s="159"/>
      <c r="AA105" s="159"/>
      <c r="AB105" s="159"/>
    </row>
    <row r="106" spans="1:28" ht="12.75" customHeight="1">
      <c r="A106" s="159"/>
      <c r="B106" s="159"/>
      <c r="C106" s="159"/>
      <c r="D106" s="159"/>
      <c r="E106" s="159"/>
      <c r="F106" s="123"/>
      <c r="G106" s="123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</row>
    <row r="107" spans="1:28" ht="12.75" customHeight="1">
      <c r="A107" s="159"/>
      <c r="B107" s="159"/>
      <c r="C107" s="159"/>
      <c r="D107" s="159"/>
      <c r="E107" s="159"/>
      <c r="F107" s="123"/>
      <c r="G107" s="123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</row>
    <row r="108" spans="1:28" ht="12.75" customHeight="1">
      <c r="A108" s="159"/>
      <c r="B108" s="159"/>
      <c r="C108" s="159"/>
      <c r="D108" s="159"/>
      <c r="E108" s="159"/>
      <c r="F108" s="123"/>
      <c r="G108" s="123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</row>
    <row r="109" spans="1:28" ht="12.75" customHeight="1">
      <c r="A109" s="159"/>
      <c r="B109" s="159"/>
      <c r="C109" s="159"/>
      <c r="D109" s="159"/>
      <c r="E109" s="159"/>
      <c r="F109" s="123"/>
      <c r="G109" s="123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59"/>
      <c r="AA109" s="159"/>
      <c r="AB109" s="159"/>
    </row>
    <row r="110" spans="1:28" ht="12.75" customHeight="1">
      <c r="A110" s="159"/>
      <c r="B110" s="159"/>
      <c r="C110" s="159"/>
      <c r="D110" s="159"/>
      <c r="E110" s="159"/>
      <c r="F110" s="123"/>
      <c r="G110" s="123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</row>
    <row r="111" spans="1:28" ht="12.75" customHeight="1">
      <c r="A111" s="159"/>
      <c r="B111" s="159"/>
      <c r="C111" s="159"/>
      <c r="D111" s="159"/>
      <c r="E111" s="159"/>
      <c r="F111" s="123"/>
      <c r="G111" s="123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/>
    </row>
    <row r="112" spans="1:28" ht="12.75" customHeight="1">
      <c r="A112" s="159"/>
      <c r="B112" s="159"/>
      <c r="C112" s="159"/>
      <c r="D112" s="159"/>
      <c r="E112" s="159"/>
      <c r="F112" s="123"/>
      <c r="G112" s="123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59"/>
      <c r="AA112" s="159"/>
      <c r="AB112" s="159"/>
    </row>
    <row r="113" spans="1:28" ht="12.75" customHeight="1">
      <c r="A113" s="159"/>
      <c r="B113" s="159"/>
      <c r="C113" s="159"/>
      <c r="D113" s="159"/>
      <c r="E113" s="159"/>
      <c r="F113" s="123"/>
      <c r="G113" s="123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59"/>
      <c r="AA113" s="159"/>
      <c r="AB113" s="159"/>
    </row>
    <row r="114" spans="1:28" ht="12.75" customHeight="1">
      <c r="A114" s="159"/>
      <c r="B114" s="159"/>
      <c r="C114" s="159"/>
      <c r="D114" s="159"/>
      <c r="E114" s="159"/>
      <c r="F114" s="123"/>
      <c r="G114" s="123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59"/>
      <c r="Z114" s="159"/>
      <c r="AA114" s="159"/>
      <c r="AB114" s="159"/>
    </row>
    <row r="115" spans="1:28" ht="12.75" customHeight="1">
      <c r="A115" s="159"/>
      <c r="B115" s="159"/>
      <c r="C115" s="159"/>
      <c r="D115" s="159"/>
      <c r="E115" s="159"/>
      <c r="F115" s="123"/>
      <c r="G115" s="123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59"/>
      <c r="AA115" s="159"/>
      <c r="AB115" s="159"/>
    </row>
    <row r="116" spans="1:28" ht="12.75" customHeight="1">
      <c r="A116" s="159"/>
      <c r="B116" s="159"/>
      <c r="C116" s="159"/>
      <c r="D116" s="159"/>
      <c r="E116" s="159"/>
      <c r="F116" s="123"/>
      <c r="G116" s="123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</row>
    <row r="117" spans="1:28" ht="12.75" customHeight="1">
      <c r="A117" s="159"/>
      <c r="B117" s="159"/>
      <c r="C117" s="159"/>
      <c r="D117" s="159"/>
      <c r="E117" s="159"/>
      <c r="F117" s="123"/>
      <c r="G117" s="123"/>
      <c r="H117" s="159"/>
      <c r="I117" s="159"/>
      <c r="J117" s="159"/>
      <c r="K117" s="159"/>
      <c r="L117" s="159"/>
      <c r="M117" s="159"/>
      <c r="N117" s="159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59"/>
      <c r="Z117" s="159"/>
      <c r="AA117" s="159"/>
      <c r="AB117" s="159"/>
    </row>
    <row r="118" spans="1:28" ht="12.75" customHeight="1">
      <c r="A118" s="159"/>
      <c r="B118" s="159"/>
      <c r="C118" s="159"/>
      <c r="D118" s="159"/>
      <c r="E118" s="159"/>
      <c r="F118" s="123"/>
      <c r="G118" s="123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59"/>
      <c r="Z118" s="159"/>
      <c r="AA118" s="159"/>
      <c r="AB118" s="159"/>
    </row>
    <row r="119" spans="1:28" ht="12.75" customHeight="1">
      <c r="A119" s="159"/>
      <c r="B119" s="159"/>
      <c r="C119" s="159"/>
      <c r="D119" s="159"/>
      <c r="E119" s="159"/>
      <c r="F119" s="123"/>
      <c r="G119" s="123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59"/>
      <c r="Z119" s="159"/>
      <c r="AA119" s="159"/>
      <c r="AB119" s="159"/>
    </row>
    <row r="120" spans="1:28" ht="12.75" customHeight="1">
      <c r="A120" s="159"/>
      <c r="B120" s="159"/>
      <c r="C120" s="159"/>
      <c r="D120" s="159"/>
      <c r="E120" s="159"/>
      <c r="F120" s="123"/>
      <c r="G120" s="123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9"/>
      <c r="Z120" s="159"/>
      <c r="AA120" s="159"/>
      <c r="AB120" s="159"/>
    </row>
    <row r="121" spans="1:28" ht="12.75" customHeight="1">
      <c r="A121" s="159"/>
      <c r="B121" s="159"/>
      <c r="C121" s="159"/>
      <c r="D121" s="159"/>
      <c r="E121" s="159"/>
      <c r="F121" s="123"/>
      <c r="G121" s="123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  <c r="X121" s="159"/>
      <c r="Y121" s="159"/>
      <c r="Z121" s="159"/>
      <c r="AA121" s="159"/>
      <c r="AB121" s="159"/>
    </row>
    <row r="122" spans="1:28" ht="12.75" customHeight="1">
      <c r="A122" s="159"/>
      <c r="B122" s="159"/>
      <c r="C122" s="159"/>
      <c r="D122" s="159"/>
      <c r="E122" s="159"/>
      <c r="F122" s="123"/>
      <c r="G122" s="123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59"/>
      <c r="Z122" s="159"/>
      <c r="AA122" s="159"/>
      <c r="AB122" s="159"/>
    </row>
    <row r="123" spans="1:28" ht="12.75" customHeight="1">
      <c r="A123" s="159"/>
      <c r="B123" s="159"/>
      <c r="C123" s="159"/>
      <c r="D123" s="159"/>
      <c r="E123" s="159"/>
      <c r="F123" s="123"/>
      <c r="G123" s="123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59"/>
    </row>
    <row r="124" spans="1:28" ht="12.75" customHeight="1">
      <c r="A124" s="159"/>
      <c r="B124" s="175"/>
      <c r="C124" s="175"/>
      <c r="D124" s="175"/>
      <c r="E124" s="175"/>
      <c r="F124" s="175"/>
      <c r="G124" s="175"/>
      <c r="H124" s="175"/>
      <c r="I124" s="175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</row>
    <row r="125" spans="1:28" ht="12.75" customHeight="1">
      <c r="A125" s="159"/>
      <c r="B125" s="175"/>
      <c r="C125" s="175"/>
      <c r="D125" s="175"/>
      <c r="E125" s="175"/>
      <c r="F125" s="175"/>
      <c r="G125" s="175"/>
      <c r="H125" s="175"/>
      <c r="I125" s="175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59"/>
      <c r="Z125" s="159"/>
      <c r="AA125" s="159"/>
      <c r="AB125" s="159"/>
    </row>
    <row r="126" spans="1:28" ht="12.75" customHeight="1">
      <c r="A126" s="159"/>
      <c r="B126" s="175"/>
      <c r="C126" s="175"/>
      <c r="D126" s="175"/>
      <c r="E126" s="175"/>
      <c r="F126" s="175"/>
      <c r="G126" s="175"/>
      <c r="H126" s="175"/>
      <c r="I126" s="175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59"/>
    </row>
    <row r="127" spans="1:28" ht="12.75" customHeight="1">
      <c r="A127" s="159"/>
      <c r="B127" s="175"/>
      <c r="C127" s="175"/>
      <c r="D127" s="175"/>
      <c r="E127" s="175"/>
      <c r="F127" s="175"/>
      <c r="G127" s="175"/>
      <c r="H127" s="175"/>
      <c r="I127" s="175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</row>
    <row r="128" spans="1:28" ht="12.75" customHeight="1">
      <c r="A128" s="159"/>
      <c r="B128" s="175"/>
      <c r="C128" s="175"/>
      <c r="D128" s="175"/>
      <c r="E128" s="175"/>
      <c r="F128" s="175"/>
      <c r="G128" s="175"/>
      <c r="H128" s="175"/>
      <c r="I128" s="175"/>
      <c r="J128" s="159"/>
      <c r="K128" s="159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59"/>
      <c r="Z128" s="159"/>
      <c r="AA128" s="159"/>
      <c r="AB128" s="159"/>
    </row>
    <row r="129" spans="1:28" ht="12.75" customHeight="1">
      <c r="A129" s="159"/>
      <c r="B129" s="175"/>
      <c r="C129" s="175"/>
      <c r="D129" s="175"/>
      <c r="E129" s="175"/>
      <c r="F129" s="175"/>
      <c r="G129" s="175"/>
      <c r="H129" s="175"/>
      <c r="I129" s="175"/>
      <c r="J129" s="159"/>
      <c r="K129" s="159"/>
      <c r="L129" s="159"/>
      <c r="M129" s="159"/>
      <c r="N129" s="159"/>
      <c r="O129" s="159"/>
      <c r="P129" s="159"/>
      <c r="Q129" s="159"/>
      <c r="R129" s="159"/>
      <c r="S129" s="159"/>
      <c r="T129" s="159"/>
      <c r="U129" s="159"/>
      <c r="V129" s="159"/>
      <c r="W129" s="159"/>
      <c r="X129" s="159"/>
      <c r="Y129" s="159"/>
      <c r="Z129" s="159"/>
      <c r="AA129" s="159"/>
      <c r="AB129" s="159"/>
    </row>
    <row r="130" spans="1:28" ht="12.75" customHeight="1">
      <c r="A130" s="159"/>
      <c r="B130" s="175"/>
      <c r="C130" s="175"/>
      <c r="D130" s="175"/>
      <c r="E130" s="175"/>
      <c r="F130" s="175"/>
      <c r="G130" s="175"/>
      <c r="H130" s="175"/>
      <c r="I130" s="175"/>
      <c r="J130" s="159"/>
      <c r="K130" s="159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59"/>
      <c r="W130" s="159"/>
      <c r="X130" s="159"/>
      <c r="Y130" s="159"/>
      <c r="Z130" s="159"/>
      <c r="AA130" s="159"/>
      <c r="AB130" s="159"/>
    </row>
    <row r="131" spans="1:28" ht="12.75" customHeight="1">
      <c r="A131" s="159"/>
      <c r="B131" s="175"/>
      <c r="C131" s="175"/>
      <c r="D131" s="175"/>
      <c r="E131" s="175"/>
      <c r="F131" s="175"/>
      <c r="G131" s="175"/>
      <c r="H131" s="175"/>
      <c r="I131" s="175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</row>
    <row r="132" spans="1:28" ht="12.75" customHeight="1">
      <c r="A132" s="159"/>
      <c r="B132" s="175"/>
      <c r="C132" s="175"/>
      <c r="D132" s="175"/>
      <c r="E132" s="175"/>
      <c r="F132" s="175"/>
      <c r="G132" s="175"/>
      <c r="H132" s="175"/>
      <c r="I132" s="175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  <c r="AA132" s="159"/>
      <c r="AB132" s="159"/>
    </row>
    <row r="133" spans="1:28" ht="12.75" customHeight="1">
      <c r="A133" s="159"/>
      <c r="B133" s="175"/>
      <c r="C133" s="175"/>
      <c r="D133" s="175"/>
      <c r="E133" s="175"/>
      <c r="F133" s="175"/>
      <c r="G133" s="175"/>
      <c r="H133" s="175"/>
      <c r="I133" s="175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  <c r="AA133" s="159"/>
      <c r="AB133" s="159"/>
    </row>
    <row r="134" spans="1:28" ht="12.75" customHeight="1">
      <c r="A134" s="159"/>
      <c r="B134" s="175"/>
      <c r="C134" s="175"/>
      <c r="D134" s="175"/>
      <c r="E134" s="175"/>
      <c r="F134" s="175"/>
      <c r="G134" s="175"/>
      <c r="H134" s="175"/>
      <c r="I134" s="175"/>
      <c r="J134" s="159"/>
      <c r="K134" s="159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  <c r="AA134" s="159"/>
      <c r="AB134" s="159"/>
    </row>
    <row r="135" spans="1:28" ht="12.75" customHeight="1">
      <c r="A135" s="159"/>
      <c r="B135" s="175"/>
      <c r="C135" s="175"/>
      <c r="D135" s="175"/>
      <c r="E135" s="175"/>
      <c r="F135" s="175"/>
      <c r="G135" s="175"/>
      <c r="H135" s="175"/>
      <c r="I135" s="175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59"/>
      <c r="AB135" s="159"/>
    </row>
    <row r="136" spans="1:28" ht="12.75" customHeight="1">
      <c r="A136" s="159"/>
      <c r="B136" s="175"/>
      <c r="C136" s="175"/>
      <c r="D136" s="175"/>
      <c r="E136" s="175"/>
      <c r="F136" s="175"/>
      <c r="G136" s="175"/>
      <c r="H136" s="175"/>
      <c r="I136" s="175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  <c r="AA136" s="159"/>
      <c r="AB136" s="159"/>
    </row>
    <row r="137" spans="1:28" ht="12.75" customHeight="1">
      <c r="A137" s="159"/>
      <c r="B137" s="175"/>
      <c r="C137" s="175"/>
      <c r="D137" s="175"/>
      <c r="E137" s="175"/>
      <c r="F137" s="175"/>
      <c r="G137" s="175"/>
      <c r="H137" s="175"/>
      <c r="I137" s="175"/>
      <c r="J137" s="159"/>
      <c r="K137" s="159"/>
      <c r="L137" s="159"/>
      <c r="M137" s="159"/>
      <c r="N137" s="159"/>
      <c r="O137" s="159"/>
      <c r="P137" s="159"/>
      <c r="Q137" s="159"/>
      <c r="R137" s="159"/>
      <c r="S137" s="159"/>
      <c r="T137" s="159"/>
      <c r="U137" s="159"/>
      <c r="V137" s="159"/>
      <c r="W137" s="159"/>
      <c r="X137" s="159"/>
      <c r="Y137" s="159"/>
      <c r="Z137" s="159"/>
      <c r="AA137" s="159"/>
      <c r="AB137" s="159"/>
    </row>
    <row r="138" spans="1:28" ht="12.75" customHeight="1">
      <c r="A138" s="159"/>
      <c r="B138" s="175"/>
      <c r="C138" s="175"/>
      <c r="D138" s="175"/>
      <c r="E138" s="175"/>
      <c r="F138" s="175"/>
      <c r="G138" s="175"/>
      <c r="H138" s="175"/>
      <c r="I138" s="175"/>
      <c r="J138" s="159"/>
      <c r="K138" s="159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159"/>
      <c r="W138" s="159"/>
      <c r="X138" s="159"/>
      <c r="Y138" s="159"/>
      <c r="Z138" s="159"/>
      <c r="AA138" s="159"/>
      <c r="AB138" s="159"/>
    </row>
    <row r="139" spans="1:28" ht="12.75" customHeight="1">
      <c r="A139" s="159"/>
      <c r="B139" s="175"/>
      <c r="C139" s="175"/>
      <c r="D139" s="175"/>
      <c r="E139" s="175"/>
      <c r="F139" s="175"/>
      <c r="G139" s="175"/>
      <c r="H139" s="175"/>
      <c r="I139" s="175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  <c r="AA139" s="159"/>
      <c r="AB139" s="159"/>
    </row>
    <row r="140" spans="1:28" ht="12.75" customHeight="1">
      <c r="A140" s="159"/>
      <c r="B140" s="175"/>
      <c r="C140" s="175"/>
      <c r="D140" s="175"/>
      <c r="E140" s="175"/>
      <c r="F140" s="175"/>
      <c r="G140" s="175"/>
      <c r="H140" s="175"/>
      <c r="I140" s="175"/>
      <c r="J140" s="159"/>
      <c r="K140" s="159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59"/>
      <c r="W140" s="159"/>
      <c r="X140" s="159"/>
      <c r="Y140" s="159"/>
      <c r="Z140" s="159"/>
      <c r="AA140" s="159"/>
      <c r="AB140" s="159"/>
    </row>
    <row r="141" spans="1:28" ht="12.75" customHeight="1">
      <c r="A141" s="159"/>
      <c r="B141" s="175"/>
      <c r="C141" s="175"/>
      <c r="D141" s="175"/>
      <c r="E141" s="175"/>
      <c r="F141" s="175"/>
      <c r="G141" s="175"/>
      <c r="H141" s="175"/>
      <c r="I141" s="175"/>
      <c r="J141" s="159"/>
      <c r="K141" s="159"/>
      <c r="L141" s="159"/>
      <c r="M141" s="159"/>
      <c r="N141" s="159"/>
      <c r="O141" s="159"/>
      <c r="P141" s="159"/>
      <c r="Q141" s="159"/>
      <c r="R141" s="159"/>
      <c r="S141" s="159"/>
      <c r="T141" s="159"/>
      <c r="U141" s="159"/>
      <c r="V141" s="159"/>
      <c r="W141" s="159"/>
      <c r="X141" s="159"/>
      <c r="Y141" s="159"/>
      <c r="Z141" s="159"/>
      <c r="AA141" s="159"/>
      <c r="AB141" s="159"/>
    </row>
    <row r="142" spans="1:28" ht="12.75" customHeight="1">
      <c r="A142" s="159"/>
      <c r="B142" s="175"/>
      <c r="C142" s="175"/>
      <c r="D142" s="175"/>
      <c r="E142" s="175"/>
      <c r="F142" s="175"/>
      <c r="G142" s="175"/>
      <c r="H142" s="175"/>
      <c r="I142" s="175"/>
      <c r="J142" s="159"/>
      <c r="K142" s="159"/>
      <c r="L142" s="159"/>
      <c r="M142" s="159"/>
      <c r="N142" s="159"/>
      <c r="O142" s="159"/>
      <c r="P142" s="159"/>
      <c r="Q142" s="159"/>
      <c r="R142" s="159"/>
      <c r="S142" s="159"/>
      <c r="T142" s="159"/>
      <c r="U142" s="159"/>
      <c r="V142" s="159"/>
      <c r="W142" s="159"/>
      <c r="X142" s="159"/>
      <c r="Y142" s="159"/>
      <c r="Z142" s="159"/>
      <c r="AA142" s="159"/>
      <c r="AB142" s="159"/>
    </row>
    <row r="143" spans="1:28" ht="12.75" customHeight="1">
      <c r="A143" s="159"/>
      <c r="B143" s="175"/>
      <c r="C143" s="175"/>
      <c r="D143" s="175"/>
      <c r="E143" s="175"/>
      <c r="F143" s="175"/>
      <c r="G143" s="175"/>
      <c r="H143" s="175"/>
      <c r="I143" s="175"/>
      <c r="J143" s="159"/>
      <c r="K143" s="159"/>
      <c r="L143" s="159"/>
      <c r="M143" s="159"/>
      <c r="N143" s="159"/>
      <c r="O143" s="159"/>
      <c r="P143" s="159"/>
      <c r="Q143" s="159"/>
      <c r="R143" s="159"/>
      <c r="S143" s="159"/>
      <c r="T143" s="159"/>
      <c r="U143" s="159"/>
      <c r="V143" s="159"/>
      <c r="W143" s="159"/>
      <c r="X143" s="159"/>
      <c r="Y143" s="159"/>
      <c r="Z143" s="159"/>
      <c r="AA143" s="159"/>
      <c r="AB143" s="159"/>
    </row>
    <row r="144" spans="1:28" ht="12.75" customHeight="1">
      <c r="A144" s="159"/>
      <c r="B144" s="175"/>
      <c r="C144" s="175"/>
      <c r="D144" s="175"/>
      <c r="E144" s="175"/>
      <c r="F144" s="175"/>
      <c r="G144" s="175"/>
      <c r="H144" s="175"/>
      <c r="I144" s="175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59"/>
      <c r="AA144" s="159"/>
      <c r="AB144" s="159"/>
    </row>
    <row r="145" spans="1:28" ht="12.75" customHeight="1">
      <c r="A145" s="159"/>
      <c r="B145" s="175"/>
      <c r="C145" s="175"/>
      <c r="D145" s="175"/>
      <c r="E145" s="175"/>
      <c r="F145" s="175"/>
      <c r="G145" s="175"/>
      <c r="H145" s="175"/>
      <c r="I145" s="175"/>
      <c r="J145" s="159"/>
      <c r="K145" s="159"/>
      <c r="L145" s="159"/>
      <c r="M145" s="159"/>
      <c r="N145" s="159"/>
      <c r="O145" s="159"/>
      <c r="P145" s="159"/>
      <c r="Q145" s="159"/>
      <c r="R145" s="159"/>
      <c r="S145" s="159"/>
      <c r="T145" s="159"/>
      <c r="U145" s="159"/>
      <c r="V145" s="159"/>
      <c r="W145" s="159"/>
      <c r="X145" s="159"/>
      <c r="Y145" s="159"/>
      <c r="Z145" s="159"/>
      <c r="AA145" s="159"/>
      <c r="AB145" s="159"/>
    </row>
    <row r="146" spans="1:28" ht="12.75" customHeight="1">
      <c r="A146" s="159"/>
      <c r="B146" s="175"/>
      <c r="C146" s="175"/>
      <c r="D146" s="175"/>
      <c r="E146" s="175"/>
      <c r="F146" s="175"/>
      <c r="G146" s="175"/>
      <c r="H146" s="175"/>
      <c r="I146" s="175"/>
      <c r="J146" s="159"/>
      <c r="K146" s="159"/>
      <c r="L146" s="159"/>
      <c r="M146" s="159"/>
      <c r="N146" s="159"/>
      <c r="O146" s="159"/>
      <c r="P146" s="159"/>
      <c r="Q146" s="159"/>
      <c r="R146" s="159"/>
      <c r="S146" s="159"/>
      <c r="T146" s="159"/>
      <c r="U146" s="159"/>
      <c r="V146" s="159"/>
      <c r="W146" s="159"/>
      <c r="X146" s="159"/>
      <c r="Y146" s="159"/>
      <c r="Z146" s="159"/>
      <c r="AA146" s="159"/>
      <c r="AB146" s="159"/>
    </row>
    <row r="147" spans="1:28" ht="12.75" customHeight="1">
      <c r="A147" s="159"/>
      <c r="B147" s="175"/>
      <c r="C147" s="175"/>
      <c r="D147" s="175"/>
      <c r="E147" s="175"/>
      <c r="F147" s="175"/>
      <c r="G147" s="175"/>
      <c r="H147" s="175"/>
      <c r="I147" s="175"/>
      <c r="J147" s="159"/>
      <c r="K147" s="159"/>
      <c r="L147" s="159"/>
      <c r="M147" s="159"/>
      <c r="N147" s="159"/>
      <c r="O147" s="159"/>
      <c r="P147" s="159"/>
      <c r="Q147" s="159"/>
      <c r="R147" s="159"/>
      <c r="S147" s="159"/>
      <c r="T147" s="159"/>
      <c r="U147" s="159"/>
      <c r="V147" s="159"/>
      <c r="W147" s="159"/>
      <c r="X147" s="159"/>
      <c r="Y147" s="159"/>
      <c r="Z147" s="159"/>
      <c r="AA147" s="159"/>
      <c r="AB147" s="159"/>
    </row>
    <row r="148" spans="1:28" ht="12.75" customHeight="1">
      <c r="A148" s="159"/>
      <c r="B148" s="175"/>
      <c r="C148" s="175"/>
      <c r="D148" s="175"/>
      <c r="E148" s="175"/>
      <c r="F148" s="175"/>
      <c r="G148" s="175"/>
      <c r="H148" s="175"/>
      <c r="I148" s="175"/>
      <c r="J148" s="159"/>
      <c r="K148" s="159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59"/>
      <c r="Z148" s="159"/>
      <c r="AA148" s="159"/>
      <c r="AB148" s="159"/>
    </row>
    <row r="149" spans="1:28" ht="12.75" customHeight="1">
      <c r="A149" s="159"/>
      <c r="B149" s="175"/>
      <c r="C149" s="175"/>
      <c r="D149" s="175"/>
      <c r="E149" s="175"/>
      <c r="F149" s="175"/>
      <c r="G149" s="175"/>
      <c r="H149" s="175"/>
      <c r="I149" s="175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59"/>
      <c r="AA149" s="159"/>
      <c r="AB149" s="159"/>
    </row>
    <row r="150" spans="1:28" ht="12.75" customHeight="1">
      <c r="A150" s="159"/>
      <c r="B150" s="175"/>
      <c r="C150" s="175"/>
      <c r="D150" s="175"/>
      <c r="E150" s="175"/>
      <c r="F150" s="175"/>
      <c r="G150" s="175"/>
      <c r="H150" s="175"/>
      <c r="I150" s="175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59"/>
      <c r="Z150" s="159"/>
      <c r="AA150" s="159"/>
      <c r="AB150" s="159"/>
    </row>
    <row r="151" spans="1:28" ht="12.75" customHeight="1">
      <c r="A151" s="159"/>
      <c r="B151" s="175"/>
      <c r="C151" s="175"/>
      <c r="D151" s="175"/>
      <c r="E151" s="175"/>
      <c r="F151" s="175"/>
      <c r="G151" s="175"/>
      <c r="H151" s="175"/>
      <c r="I151" s="175"/>
      <c r="J151" s="159"/>
      <c r="K151" s="159"/>
      <c r="L151" s="159"/>
      <c r="M151" s="159"/>
      <c r="N151" s="159"/>
      <c r="O151" s="159"/>
      <c r="P151" s="159"/>
      <c r="Q151" s="159"/>
      <c r="R151" s="159"/>
      <c r="S151" s="159"/>
      <c r="T151" s="159"/>
      <c r="U151" s="159"/>
      <c r="V151" s="159"/>
      <c r="W151" s="159"/>
      <c r="X151" s="159"/>
      <c r="Y151" s="159"/>
      <c r="Z151" s="159"/>
      <c r="AA151" s="159"/>
      <c r="AB151" s="159"/>
    </row>
    <row r="152" spans="1:28" ht="12.75" customHeight="1">
      <c r="A152" s="159"/>
      <c r="B152" s="175"/>
      <c r="C152" s="175"/>
      <c r="D152" s="175"/>
      <c r="E152" s="175"/>
      <c r="F152" s="175"/>
      <c r="G152" s="175"/>
      <c r="H152" s="175"/>
      <c r="I152" s="175"/>
      <c r="J152" s="159"/>
      <c r="K152" s="159"/>
      <c r="L152" s="159"/>
      <c r="M152" s="159"/>
      <c r="N152" s="159"/>
      <c r="O152" s="159"/>
      <c r="P152" s="159"/>
      <c r="Q152" s="159"/>
      <c r="R152" s="159"/>
      <c r="S152" s="159"/>
      <c r="T152" s="159"/>
      <c r="U152" s="159"/>
      <c r="V152" s="159"/>
      <c r="W152" s="159"/>
      <c r="X152" s="159"/>
      <c r="Y152" s="159"/>
      <c r="Z152" s="159"/>
      <c r="AA152" s="159"/>
      <c r="AB152" s="159"/>
    </row>
    <row r="153" spans="1:28" ht="12.75" customHeight="1">
      <c r="A153" s="159"/>
      <c r="B153" s="175"/>
      <c r="C153" s="175"/>
      <c r="D153" s="175"/>
      <c r="E153" s="175"/>
      <c r="F153" s="175"/>
      <c r="G153" s="175"/>
      <c r="H153" s="175"/>
      <c r="I153" s="175"/>
      <c r="J153" s="159"/>
      <c r="K153" s="159"/>
      <c r="L153" s="159"/>
      <c r="M153" s="159"/>
      <c r="N153" s="159"/>
      <c r="O153" s="159"/>
      <c r="P153" s="159"/>
      <c r="Q153" s="159"/>
      <c r="R153" s="159"/>
      <c r="S153" s="159"/>
      <c r="T153" s="159"/>
      <c r="U153" s="159"/>
      <c r="V153" s="159"/>
      <c r="W153" s="159"/>
      <c r="X153" s="159"/>
      <c r="Y153" s="159"/>
      <c r="Z153" s="159"/>
      <c r="AA153" s="159"/>
      <c r="AB153" s="159"/>
    </row>
    <row r="154" spans="1:28" ht="12.75" customHeight="1">
      <c r="A154" s="159"/>
      <c r="B154" s="175"/>
      <c r="C154" s="175"/>
      <c r="D154" s="175"/>
      <c r="E154" s="175"/>
      <c r="F154" s="175"/>
      <c r="G154" s="175"/>
      <c r="H154" s="175"/>
      <c r="I154" s="175"/>
      <c r="J154" s="159"/>
      <c r="K154" s="159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59"/>
      <c r="W154" s="159"/>
      <c r="X154" s="159"/>
      <c r="Y154" s="159"/>
      <c r="Z154" s="159"/>
      <c r="AA154" s="159"/>
      <c r="AB154" s="159"/>
    </row>
    <row r="155" spans="1:28" ht="12.75" customHeight="1">
      <c r="A155" s="159"/>
      <c r="B155" s="175"/>
      <c r="C155" s="175"/>
      <c r="D155" s="175"/>
      <c r="E155" s="175"/>
      <c r="F155" s="175"/>
      <c r="G155" s="175"/>
      <c r="H155" s="175"/>
      <c r="I155" s="175"/>
      <c r="J155" s="159"/>
      <c r="K155" s="159"/>
      <c r="L155" s="159"/>
      <c r="M155" s="159"/>
      <c r="N155" s="159"/>
      <c r="O155" s="159"/>
      <c r="P155" s="159"/>
      <c r="Q155" s="159"/>
      <c r="R155" s="159"/>
      <c r="S155" s="159"/>
      <c r="T155" s="159"/>
      <c r="U155" s="159"/>
      <c r="V155" s="159"/>
      <c r="W155" s="159"/>
      <c r="X155" s="159"/>
      <c r="Y155" s="159"/>
      <c r="Z155" s="159"/>
      <c r="AA155" s="159"/>
      <c r="AB155" s="159"/>
    </row>
    <row r="156" spans="1:28" ht="12.75" customHeight="1">
      <c r="A156" s="159"/>
      <c r="B156" s="175"/>
      <c r="C156" s="175"/>
      <c r="D156" s="175"/>
      <c r="E156" s="175"/>
      <c r="F156" s="175"/>
      <c r="G156" s="175"/>
      <c r="H156" s="175"/>
      <c r="I156" s="175"/>
      <c r="J156" s="159"/>
      <c r="K156" s="159"/>
      <c r="L156" s="159"/>
      <c r="M156" s="159"/>
      <c r="N156" s="159"/>
      <c r="O156" s="159"/>
      <c r="P156" s="159"/>
      <c r="Q156" s="159"/>
      <c r="R156" s="159"/>
      <c r="S156" s="159"/>
      <c r="T156" s="159"/>
      <c r="U156" s="159"/>
      <c r="V156" s="159"/>
      <c r="W156" s="159"/>
      <c r="X156" s="159"/>
      <c r="Y156" s="159"/>
      <c r="Z156" s="159"/>
      <c r="AA156" s="159"/>
      <c r="AB156" s="159"/>
    </row>
    <row r="157" spans="1:28" ht="12.75" customHeight="1">
      <c r="A157" s="159"/>
      <c r="B157" s="175"/>
      <c r="C157" s="175"/>
      <c r="D157" s="175"/>
      <c r="E157" s="175"/>
      <c r="F157" s="175"/>
      <c r="G157" s="175"/>
      <c r="H157" s="175"/>
      <c r="I157" s="175"/>
      <c r="J157" s="159"/>
      <c r="K157" s="159"/>
      <c r="L157" s="159"/>
      <c r="M157" s="159"/>
      <c r="N157" s="159"/>
      <c r="O157" s="159"/>
      <c r="P157" s="159"/>
      <c r="Q157" s="159"/>
      <c r="R157" s="159"/>
      <c r="S157" s="159"/>
      <c r="T157" s="159"/>
      <c r="U157" s="159"/>
      <c r="V157" s="159"/>
      <c r="W157" s="159"/>
      <c r="X157" s="159"/>
      <c r="Y157" s="159"/>
      <c r="Z157" s="159"/>
      <c r="AA157" s="159"/>
      <c r="AB157" s="159"/>
    </row>
    <row r="158" spans="1:28" ht="12.75" customHeight="1">
      <c r="A158" s="159"/>
      <c r="B158" s="175"/>
      <c r="C158" s="175"/>
      <c r="D158" s="175"/>
      <c r="E158" s="175"/>
      <c r="F158" s="175"/>
      <c r="G158" s="175"/>
      <c r="H158" s="175"/>
      <c r="I158" s="175"/>
      <c r="J158" s="159"/>
      <c r="K158" s="159"/>
      <c r="L158" s="159"/>
      <c r="M158" s="159"/>
      <c r="N158" s="159"/>
      <c r="O158" s="159"/>
      <c r="P158" s="159"/>
      <c r="Q158" s="159"/>
      <c r="R158" s="159"/>
      <c r="S158" s="159"/>
      <c r="T158" s="159"/>
      <c r="U158" s="159"/>
      <c r="V158" s="159"/>
      <c r="W158" s="159"/>
      <c r="X158" s="159"/>
      <c r="Y158" s="159"/>
      <c r="Z158" s="159"/>
      <c r="AA158" s="159"/>
      <c r="AB158" s="159"/>
    </row>
    <row r="159" spans="1:28" ht="12.75" customHeight="1">
      <c r="A159" s="159"/>
      <c r="B159" s="175"/>
      <c r="C159" s="175"/>
      <c r="D159" s="175"/>
      <c r="E159" s="175"/>
      <c r="F159" s="175"/>
      <c r="G159" s="175"/>
      <c r="H159" s="175"/>
      <c r="I159" s="175"/>
      <c r="J159" s="159"/>
      <c r="K159" s="159"/>
      <c r="L159" s="159"/>
      <c r="M159" s="159"/>
      <c r="N159" s="159"/>
      <c r="O159" s="159"/>
      <c r="P159" s="159"/>
      <c r="Q159" s="159"/>
      <c r="R159" s="159"/>
      <c r="S159" s="159"/>
      <c r="T159" s="159"/>
      <c r="U159" s="159"/>
      <c r="V159" s="159"/>
      <c r="W159" s="159"/>
      <c r="X159" s="159"/>
      <c r="Y159" s="159"/>
      <c r="Z159" s="159"/>
      <c r="AA159" s="159"/>
      <c r="AB159" s="159"/>
    </row>
    <row r="160" spans="1:28" ht="12.75" customHeight="1">
      <c r="A160" s="159"/>
      <c r="B160" s="175"/>
      <c r="C160" s="175"/>
      <c r="D160" s="175"/>
      <c r="E160" s="175"/>
      <c r="F160" s="175"/>
      <c r="G160" s="175"/>
      <c r="H160" s="175"/>
      <c r="I160" s="175"/>
      <c r="J160" s="159"/>
      <c r="K160" s="159"/>
      <c r="L160" s="159"/>
      <c r="M160" s="159"/>
      <c r="N160" s="159"/>
      <c r="O160" s="159"/>
      <c r="P160" s="159"/>
      <c r="Q160" s="159"/>
      <c r="R160" s="159"/>
      <c r="S160" s="159"/>
      <c r="T160" s="159"/>
      <c r="U160" s="159"/>
      <c r="V160" s="159"/>
      <c r="W160" s="159"/>
      <c r="X160" s="159"/>
      <c r="Y160" s="159"/>
      <c r="Z160" s="159"/>
      <c r="AA160" s="159"/>
      <c r="AB160" s="159"/>
    </row>
    <row r="161" spans="1:28" ht="12.75" customHeight="1">
      <c r="A161" s="159"/>
      <c r="B161" s="175"/>
      <c r="C161" s="175"/>
      <c r="D161" s="175"/>
      <c r="E161" s="175"/>
      <c r="F161" s="175"/>
      <c r="G161" s="175"/>
      <c r="H161" s="175"/>
      <c r="I161" s="175"/>
      <c r="J161" s="159"/>
      <c r="K161" s="159"/>
      <c r="L161" s="159"/>
      <c r="M161" s="159"/>
      <c r="N161" s="159"/>
      <c r="O161" s="159"/>
      <c r="P161" s="159"/>
      <c r="Q161" s="159"/>
      <c r="R161" s="159"/>
      <c r="S161" s="159"/>
      <c r="T161" s="159"/>
      <c r="U161" s="159"/>
      <c r="V161" s="159"/>
      <c r="W161" s="159"/>
      <c r="X161" s="159"/>
      <c r="Y161" s="159"/>
      <c r="Z161" s="159"/>
      <c r="AA161" s="159"/>
      <c r="AB161" s="159"/>
    </row>
    <row r="162" spans="1:28" ht="12.75" customHeight="1">
      <c r="A162" s="159"/>
      <c r="B162" s="175"/>
      <c r="C162" s="175"/>
      <c r="D162" s="175"/>
      <c r="E162" s="175"/>
      <c r="F162" s="175"/>
      <c r="G162" s="175"/>
      <c r="H162" s="175"/>
      <c r="I162" s="175"/>
      <c r="J162" s="159"/>
      <c r="K162" s="159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59"/>
      <c r="Z162" s="159"/>
      <c r="AA162" s="159"/>
      <c r="AB162" s="159"/>
    </row>
    <row r="163" spans="1:28" ht="12.75" customHeight="1">
      <c r="A163" s="159"/>
      <c r="B163" s="175"/>
      <c r="C163" s="175"/>
      <c r="D163" s="175"/>
      <c r="E163" s="175"/>
      <c r="F163" s="175"/>
      <c r="G163" s="175"/>
      <c r="H163" s="175"/>
      <c r="I163" s="175"/>
      <c r="J163" s="159"/>
      <c r="K163" s="159"/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59"/>
      <c r="Y163" s="159"/>
      <c r="Z163" s="159"/>
      <c r="AA163" s="159"/>
      <c r="AB163" s="159"/>
    </row>
    <row r="164" spans="1:28" ht="12.75" customHeight="1">
      <c r="A164" s="159"/>
      <c r="B164" s="175"/>
      <c r="C164" s="175"/>
      <c r="D164" s="175"/>
      <c r="E164" s="175"/>
      <c r="F164" s="175"/>
      <c r="G164" s="175"/>
      <c r="H164" s="175"/>
      <c r="I164" s="175"/>
      <c r="J164" s="159"/>
      <c r="K164" s="159"/>
      <c r="L164" s="159"/>
      <c r="M164" s="159"/>
      <c r="N164" s="159"/>
      <c r="O164" s="159"/>
      <c r="P164" s="159"/>
      <c r="Q164" s="159"/>
      <c r="R164" s="159"/>
      <c r="S164" s="159"/>
      <c r="T164" s="159"/>
      <c r="U164" s="159"/>
      <c r="V164" s="159"/>
      <c r="W164" s="159"/>
      <c r="X164" s="159"/>
      <c r="Y164" s="159"/>
      <c r="Z164" s="159"/>
      <c r="AA164" s="159"/>
      <c r="AB164" s="159"/>
    </row>
    <row r="165" spans="1:28" ht="12.75" customHeight="1">
      <c r="A165" s="159"/>
      <c r="B165" s="175"/>
      <c r="C165" s="175"/>
      <c r="D165" s="175"/>
      <c r="E165" s="175"/>
      <c r="F165" s="175"/>
      <c r="G165" s="175"/>
      <c r="H165" s="175"/>
      <c r="I165" s="175"/>
      <c r="J165" s="159"/>
      <c r="K165" s="159"/>
      <c r="L165" s="159"/>
      <c r="M165" s="159"/>
      <c r="N165" s="159"/>
      <c r="O165" s="159"/>
      <c r="P165" s="159"/>
      <c r="Q165" s="159"/>
      <c r="R165" s="159"/>
      <c r="S165" s="159"/>
      <c r="T165" s="159"/>
      <c r="U165" s="159"/>
      <c r="V165" s="159"/>
      <c r="W165" s="159"/>
      <c r="X165" s="159"/>
      <c r="Y165" s="159"/>
      <c r="Z165" s="159"/>
      <c r="AA165" s="159"/>
      <c r="AB165" s="159"/>
    </row>
    <row r="166" spans="1:28" ht="12.75" customHeight="1">
      <c r="A166" s="159"/>
      <c r="B166" s="175"/>
      <c r="C166" s="175"/>
      <c r="D166" s="175"/>
      <c r="E166" s="175"/>
      <c r="F166" s="175"/>
      <c r="G166" s="175"/>
      <c r="H166" s="175"/>
      <c r="I166" s="175"/>
      <c r="J166" s="159"/>
      <c r="K166" s="159"/>
      <c r="L166" s="159"/>
      <c r="M166" s="159"/>
      <c r="N166" s="159"/>
      <c r="O166" s="159"/>
      <c r="P166" s="159"/>
      <c r="Q166" s="159"/>
      <c r="R166" s="159"/>
      <c r="S166" s="159"/>
      <c r="T166" s="159"/>
      <c r="U166" s="159"/>
      <c r="V166" s="159"/>
      <c r="W166" s="159"/>
      <c r="X166" s="159"/>
      <c r="Y166" s="159"/>
      <c r="Z166" s="159"/>
      <c r="AA166" s="159"/>
      <c r="AB166" s="159"/>
    </row>
    <row r="167" spans="1:28" ht="12.75" customHeight="1">
      <c r="A167" s="159"/>
      <c r="B167" s="175"/>
      <c r="C167" s="175"/>
      <c r="D167" s="175"/>
      <c r="E167" s="175"/>
      <c r="F167" s="175"/>
      <c r="G167" s="175"/>
      <c r="H167" s="175"/>
      <c r="I167" s="175"/>
      <c r="J167" s="159"/>
      <c r="K167" s="159"/>
      <c r="L167" s="159"/>
      <c r="M167" s="159"/>
      <c r="N167" s="159"/>
      <c r="O167" s="159"/>
      <c r="P167" s="159"/>
      <c r="Q167" s="159"/>
      <c r="R167" s="159"/>
      <c r="S167" s="159"/>
      <c r="T167" s="159"/>
      <c r="U167" s="159"/>
      <c r="V167" s="159"/>
      <c r="W167" s="159"/>
      <c r="X167" s="159"/>
      <c r="Y167" s="159"/>
      <c r="Z167" s="159"/>
      <c r="AA167" s="159"/>
      <c r="AB167" s="159"/>
    </row>
    <row r="168" spans="1:28" ht="12.75" customHeight="1">
      <c r="A168" s="159"/>
      <c r="B168" s="175"/>
      <c r="C168" s="175"/>
      <c r="D168" s="175"/>
      <c r="E168" s="175"/>
      <c r="F168" s="175"/>
      <c r="G168" s="175"/>
      <c r="H168" s="175"/>
      <c r="I168" s="175"/>
      <c r="J168" s="159"/>
      <c r="K168" s="159"/>
      <c r="L168" s="159"/>
      <c r="M168" s="159"/>
      <c r="N168" s="159"/>
      <c r="O168" s="159"/>
      <c r="P168" s="159"/>
      <c r="Q168" s="159"/>
      <c r="R168" s="159"/>
      <c r="S168" s="159"/>
      <c r="T168" s="159"/>
      <c r="U168" s="159"/>
      <c r="V168" s="159"/>
      <c r="W168" s="159"/>
      <c r="X168" s="159"/>
      <c r="Y168" s="159"/>
      <c r="Z168" s="159"/>
      <c r="AA168" s="159"/>
      <c r="AB168" s="159"/>
    </row>
    <row r="169" spans="1:28" ht="12.75" customHeight="1">
      <c r="A169" s="159"/>
      <c r="B169" s="175"/>
      <c r="C169" s="175"/>
      <c r="D169" s="175"/>
      <c r="E169" s="175"/>
      <c r="F169" s="175"/>
      <c r="G169" s="175"/>
      <c r="H169" s="175"/>
      <c r="I169" s="175"/>
      <c r="J169" s="159"/>
      <c r="K169" s="159"/>
      <c r="L169" s="159"/>
      <c r="M169" s="159"/>
      <c r="N169" s="159"/>
      <c r="O169" s="159"/>
      <c r="P169" s="159"/>
      <c r="Q169" s="159"/>
      <c r="R169" s="159"/>
      <c r="S169" s="159"/>
      <c r="T169" s="159"/>
      <c r="U169" s="159"/>
      <c r="V169" s="159"/>
      <c r="W169" s="159"/>
      <c r="X169" s="159"/>
      <c r="Y169" s="159"/>
      <c r="Z169" s="159"/>
      <c r="AA169" s="159"/>
      <c r="AB169" s="159"/>
    </row>
    <row r="170" spans="1:28" ht="12.75" customHeight="1">
      <c r="A170" s="159"/>
      <c r="B170" s="175"/>
      <c r="C170" s="175"/>
      <c r="D170" s="175"/>
      <c r="E170" s="175"/>
      <c r="F170" s="175"/>
      <c r="G170" s="175"/>
      <c r="H170" s="175"/>
      <c r="I170" s="175"/>
      <c r="J170" s="159"/>
      <c r="K170" s="159"/>
      <c r="L170" s="159"/>
      <c r="M170" s="159"/>
      <c r="N170" s="159"/>
      <c r="O170" s="159"/>
      <c r="P170" s="159"/>
      <c r="Q170" s="159"/>
      <c r="R170" s="159"/>
      <c r="S170" s="159"/>
      <c r="T170" s="159"/>
      <c r="U170" s="159"/>
      <c r="V170" s="159"/>
      <c r="W170" s="159"/>
      <c r="X170" s="159"/>
      <c r="Y170" s="159"/>
      <c r="Z170" s="159"/>
      <c r="AA170" s="159"/>
      <c r="AB170" s="159"/>
    </row>
    <row r="171" spans="1:28" ht="12.75" customHeight="1">
      <c r="A171" s="159"/>
      <c r="B171" s="175"/>
      <c r="C171" s="175"/>
      <c r="D171" s="175"/>
      <c r="E171" s="175"/>
      <c r="F171" s="175"/>
      <c r="G171" s="175"/>
      <c r="H171" s="175"/>
      <c r="I171" s="175"/>
      <c r="J171" s="159"/>
      <c r="K171" s="159"/>
      <c r="L171" s="159"/>
      <c r="M171" s="159"/>
      <c r="N171" s="159"/>
      <c r="O171" s="159"/>
      <c r="P171" s="159"/>
      <c r="Q171" s="159"/>
      <c r="R171" s="159"/>
      <c r="S171" s="159"/>
      <c r="T171" s="159"/>
      <c r="U171" s="159"/>
      <c r="V171" s="159"/>
      <c r="W171" s="159"/>
      <c r="X171" s="159"/>
      <c r="Y171" s="159"/>
      <c r="Z171" s="159"/>
      <c r="AA171" s="159"/>
      <c r="AB171" s="159"/>
    </row>
    <row r="172" spans="1:28" ht="12.75" customHeight="1">
      <c r="A172" s="159"/>
      <c r="B172" s="175"/>
      <c r="C172" s="175"/>
      <c r="D172" s="175"/>
      <c r="E172" s="175"/>
      <c r="F172" s="175"/>
      <c r="G172" s="175"/>
      <c r="H172" s="175"/>
      <c r="I172" s="175"/>
      <c r="J172" s="159"/>
      <c r="K172" s="159"/>
      <c r="L172" s="159"/>
      <c r="M172" s="159"/>
      <c r="N172" s="159"/>
      <c r="O172" s="159"/>
      <c r="P172" s="159"/>
      <c r="Q172" s="159"/>
      <c r="R172" s="159"/>
      <c r="S172" s="159"/>
      <c r="T172" s="159"/>
      <c r="U172" s="159"/>
      <c r="V172" s="159"/>
      <c r="W172" s="159"/>
      <c r="X172" s="159"/>
      <c r="Y172" s="159"/>
      <c r="Z172" s="159"/>
      <c r="AA172" s="159"/>
      <c r="AB172" s="159"/>
    </row>
    <row r="173" spans="1:28" ht="12.75" customHeight="1">
      <c r="A173" s="159"/>
      <c r="B173" s="175"/>
      <c r="C173" s="175"/>
      <c r="D173" s="175"/>
      <c r="E173" s="175"/>
      <c r="F173" s="175"/>
      <c r="G173" s="175"/>
      <c r="H173" s="175"/>
      <c r="I173" s="175"/>
      <c r="J173" s="159"/>
      <c r="K173" s="159"/>
      <c r="L173" s="159"/>
      <c r="M173" s="159"/>
      <c r="N173" s="159"/>
      <c r="O173" s="159"/>
      <c r="P173" s="159"/>
      <c r="Q173" s="159"/>
      <c r="R173" s="159"/>
      <c r="S173" s="159"/>
      <c r="T173" s="159"/>
      <c r="U173" s="159"/>
      <c r="V173" s="159"/>
      <c r="W173" s="159"/>
      <c r="X173" s="159"/>
      <c r="Y173" s="159"/>
      <c r="Z173" s="159"/>
      <c r="AA173" s="159"/>
      <c r="AB173" s="159"/>
    </row>
    <row r="174" spans="1:28" ht="12.75" customHeight="1">
      <c r="A174" s="159"/>
      <c r="B174" s="175"/>
      <c r="C174" s="175"/>
      <c r="D174" s="175"/>
      <c r="E174" s="175"/>
      <c r="F174" s="175"/>
      <c r="G174" s="175"/>
      <c r="H174" s="175"/>
      <c r="I174" s="175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9"/>
      <c r="Y174" s="159"/>
      <c r="Z174" s="159"/>
      <c r="AA174" s="159"/>
      <c r="AB174" s="159"/>
    </row>
    <row r="175" spans="1:28" ht="12.75" customHeight="1">
      <c r="A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159"/>
      <c r="X175" s="159"/>
      <c r="Y175" s="159"/>
      <c r="Z175" s="159"/>
      <c r="AA175" s="159"/>
      <c r="AB175" s="159"/>
    </row>
    <row r="176" spans="1:28" ht="12.75" customHeight="1">
      <c r="A176" s="159"/>
      <c r="B176" s="159"/>
      <c r="C176" s="159"/>
      <c r="D176" s="159"/>
      <c r="E176" s="159"/>
      <c r="F176" s="123"/>
      <c r="G176" s="123"/>
      <c r="H176" s="159"/>
      <c r="I176" s="159"/>
      <c r="J176" s="159"/>
      <c r="K176" s="159"/>
      <c r="L176" s="159"/>
      <c r="M176" s="159"/>
      <c r="N176" s="159"/>
      <c r="O176" s="159"/>
      <c r="P176" s="159"/>
      <c r="Q176" s="159"/>
      <c r="R176" s="159"/>
      <c r="S176" s="159"/>
      <c r="T176" s="159"/>
      <c r="U176" s="159"/>
      <c r="V176" s="159"/>
      <c r="W176" s="159"/>
      <c r="X176" s="159"/>
      <c r="Y176" s="159"/>
      <c r="Z176" s="159"/>
      <c r="AA176" s="159"/>
      <c r="AB176" s="159"/>
    </row>
    <row r="177" spans="1:28" ht="12.75" customHeight="1">
      <c r="A177" s="159"/>
      <c r="B177" s="159"/>
      <c r="C177" s="159"/>
      <c r="D177" s="159"/>
      <c r="E177" s="159"/>
      <c r="F177" s="123"/>
      <c r="G177" s="123"/>
      <c r="H177" s="159"/>
      <c r="I177" s="159"/>
      <c r="J177" s="159"/>
      <c r="K177" s="159"/>
      <c r="L177" s="159"/>
      <c r="M177" s="159"/>
      <c r="N177" s="159"/>
      <c r="O177" s="159"/>
      <c r="P177" s="159"/>
      <c r="Q177" s="159"/>
      <c r="R177" s="159"/>
      <c r="S177" s="159"/>
      <c r="T177" s="159"/>
      <c r="U177" s="159"/>
      <c r="V177" s="159"/>
      <c r="W177" s="159"/>
      <c r="X177" s="159"/>
      <c r="Y177" s="159"/>
      <c r="Z177" s="159"/>
      <c r="AA177" s="159"/>
      <c r="AB177" s="159"/>
    </row>
    <row r="178" spans="1:28" ht="12.75" customHeight="1">
      <c r="A178" s="159"/>
      <c r="B178" s="159"/>
      <c r="C178" s="159"/>
      <c r="D178" s="159"/>
      <c r="E178" s="159"/>
      <c r="F178" s="123"/>
      <c r="G178" s="123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159"/>
      <c r="T178" s="159"/>
      <c r="U178" s="159"/>
      <c r="V178" s="159"/>
      <c r="W178" s="159"/>
      <c r="X178" s="159"/>
      <c r="Y178" s="159"/>
      <c r="Z178" s="159"/>
      <c r="AA178" s="159"/>
      <c r="AB178" s="159"/>
    </row>
    <row r="179" spans="1:28" ht="12.75" customHeight="1">
      <c r="A179" s="159"/>
      <c r="B179" s="159"/>
      <c r="C179" s="159"/>
      <c r="D179" s="159"/>
      <c r="E179" s="159"/>
      <c r="F179" s="123"/>
      <c r="G179" s="123"/>
      <c r="H179" s="159"/>
      <c r="I179" s="159"/>
      <c r="J179" s="159"/>
      <c r="K179" s="159"/>
      <c r="L179" s="159"/>
      <c r="M179" s="159"/>
      <c r="N179" s="159"/>
      <c r="O179" s="159"/>
      <c r="P179" s="159"/>
      <c r="Q179" s="159"/>
      <c r="R179" s="159"/>
      <c r="S179" s="159"/>
      <c r="T179" s="159"/>
      <c r="U179" s="159"/>
      <c r="V179" s="159"/>
      <c r="W179" s="159"/>
      <c r="X179" s="159"/>
      <c r="Y179" s="159"/>
      <c r="Z179" s="159"/>
      <c r="AA179" s="159"/>
      <c r="AB179" s="159"/>
    </row>
    <row r="180" spans="1:28" ht="12.75" customHeight="1">
      <c r="A180" s="159"/>
      <c r="B180" s="159"/>
      <c r="C180" s="159"/>
      <c r="D180" s="159"/>
      <c r="E180" s="159"/>
      <c r="F180" s="123"/>
      <c r="G180" s="123"/>
      <c r="H180" s="159"/>
      <c r="I180" s="159"/>
      <c r="J180" s="159"/>
      <c r="K180" s="159"/>
      <c r="L180" s="159"/>
      <c r="M180" s="159"/>
      <c r="N180" s="159"/>
      <c r="O180" s="159"/>
      <c r="P180" s="159"/>
      <c r="Q180" s="159"/>
      <c r="R180" s="159"/>
      <c r="S180" s="159"/>
      <c r="T180" s="159"/>
      <c r="U180" s="159"/>
      <c r="V180" s="159"/>
      <c r="W180" s="159"/>
      <c r="X180" s="159"/>
      <c r="Y180" s="159"/>
      <c r="Z180" s="159"/>
      <c r="AA180" s="159"/>
      <c r="AB180" s="159"/>
    </row>
    <row r="181" spans="1:28" ht="12.75" customHeight="1">
      <c r="A181" s="159"/>
      <c r="B181" s="159"/>
      <c r="C181" s="159"/>
      <c r="D181" s="159"/>
      <c r="E181" s="159"/>
      <c r="F181" s="123"/>
      <c r="G181" s="123"/>
      <c r="H181" s="159"/>
      <c r="I181" s="159"/>
      <c r="J181" s="159"/>
      <c r="K181" s="159"/>
      <c r="L181" s="159"/>
      <c r="M181" s="159"/>
      <c r="N181" s="159"/>
      <c r="O181" s="159"/>
      <c r="P181" s="159"/>
      <c r="Q181" s="159"/>
      <c r="R181" s="159"/>
      <c r="S181" s="159"/>
      <c r="T181" s="159"/>
      <c r="U181" s="159"/>
      <c r="V181" s="159"/>
      <c r="W181" s="159"/>
      <c r="X181" s="159"/>
      <c r="Y181" s="159"/>
      <c r="Z181" s="159"/>
      <c r="AA181" s="159"/>
      <c r="AB181" s="159"/>
    </row>
    <row r="182" spans="1:28" ht="12.75" customHeight="1">
      <c r="A182" s="159"/>
      <c r="B182" s="159"/>
      <c r="C182" s="159"/>
      <c r="D182" s="159"/>
      <c r="E182" s="159"/>
      <c r="F182" s="123"/>
      <c r="G182" s="123"/>
      <c r="H182" s="159"/>
      <c r="I182" s="159"/>
      <c r="J182" s="159"/>
      <c r="K182" s="159"/>
      <c r="L182" s="159"/>
      <c r="M182" s="159"/>
      <c r="N182" s="159"/>
      <c r="O182" s="159"/>
      <c r="P182" s="159"/>
      <c r="Q182" s="159"/>
      <c r="R182" s="159"/>
      <c r="S182" s="159"/>
      <c r="T182" s="159"/>
      <c r="U182" s="159"/>
      <c r="V182" s="159"/>
      <c r="W182" s="159"/>
      <c r="X182" s="159"/>
      <c r="Y182" s="159"/>
      <c r="Z182" s="159"/>
      <c r="AA182" s="159"/>
      <c r="AB182" s="159"/>
    </row>
    <row r="183" spans="1:28" ht="12.75" customHeight="1">
      <c r="A183" s="159"/>
      <c r="B183" s="159"/>
      <c r="C183" s="159"/>
      <c r="D183" s="159"/>
      <c r="E183" s="159"/>
      <c r="F183" s="123"/>
      <c r="G183" s="123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159"/>
      <c r="T183" s="159"/>
      <c r="U183" s="159"/>
      <c r="V183" s="159"/>
      <c r="W183" s="159"/>
      <c r="X183" s="159"/>
      <c r="Y183" s="159"/>
      <c r="Z183" s="159"/>
      <c r="AA183" s="159"/>
      <c r="AB183" s="159"/>
    </row>
    <row r="184" spans="1:28" ht="12.75" customHeight="1">
      <c r="A184" s="159"/>
      <c r="B184" s="159"/>
      <c r="C184" s="159"/>
      <c r="D184" s="159"/>
      <c r="E184" s="159"/>
      <c r="F184" s="123"/>
      <c r="G184" s="123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159"/>
      <c r="T184" s="159"/>
      <c r="U184" s="159"/>
      <c r="V184" s="159"/>
      <c r="W184" s="159"/>
      <c r="X184" s="159"/>
      <c r="Y184" s="159"/>
      <c r="Z184" s="159"/>
      <c r="AA184" s="159"/>
      <c r="AB184" s="159"/>
    </row>
    <row r="185" spans="1:28" ht="12.75" customHeight="1">
      <c r="A185" s="159"/>
      <c r="B185" s="159"/>
      <c r="C185" s="159"/>
      <c r="D185" s="159"/>
      <c r="E185" s="159"/>
      <c r="F185" s="123"/>
      <c r="G185" s="123"/>
      <c r="H185" s="159"/>
      <c r="I185" s="159"/>
      <c r="J185" s="159"/>
      <c r="K185" s="159"/>
      <c r="L185" s="159"/>
      <c r="M185" s="159"/>
      <c r="N185" s="159"/>
      <c r="O185" s="159"/>
      <c r="P185" s="159"/>
      <c r="Q185" s="159"/>
      <c r="R185" s="159"/>
      <c r="S185" s="159"/>
      <c r="T185" s="159"/>
      <c r="U185" s="159"/>
      <c r="V185" s="159"/>
      <c r="W185" s="159"/>
      <c r="X185" s="159"/>
      <c r="Y185" s="159"/>
      <c r="Z185" s="159"/>
      <c r="AA185" s="159"/>
      <c r="AB185" s="159"/>
    </row>
    <row r="186" spans="1:28" ht="12.75" customHeight="1">
      <c r="A186" s="159"/>
      <c r="B186" s="159"/>
      <c r="C186" s="159"/>
      <c r="D186" s="159"/>
      <c r="E186" s="159"/>
      <c r="F186" s="123"/>
      <c r="G186" s="123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  <c r="Z186" s="159"/>
      <c r="AA186" s="159"/>
      <c r="AB186" s="159"/>
    </row>
    <row r="187" spans="1:28" ht="12.75" customHeight="1">
      <c r="A187" s="159"/>
      <c r="B187" s="159"/>
      <c r="C187" s="159"/>
      <c r="D187" s="159"/>
      <c r="E187" s="159"/>
      <c r="F187" s="123"/>
      <c r="G187" s="123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  <c r="Z187" s="159"/>
      <c r="AA187" s="159"/>
      <c r="AB187" s="159"/>
    </row>
    <row r="188" spans="1:28" ht="12.75" customHeight="1">
      <c r="A188" s="159"/>
      <c r="B188" s="159"/>
      <c r="C188" s="159"/>
      <c r="D188" s="159"/>
      <c r="E188" s="159"/>
      <c r="F188" s="123"/>
      <c r="G188" s="123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  <c r="Z188" s="159"/>
      <c r="AA188" s="159"/>
      <c r="AB188" s="159"/>
    </row>
    <row r="189" spans="1:28" ht="12.75" customHeight="1">
      <c r="A189" s="159"/>
      <c r="B189" s="175"/>
      <c r="C189" s="175"/>
      <c r="D189" s="175"/>
      <c r="E189" s="175"/>
      <c r="F189" s="175"/>
      <c r="G189" s="175"/>
      <c r="H189" s="175"/>
      <c r="I189" s="175"/>
      <c r="J189" s="159"/>
      <c r="K189" s="159"/>
      <c r="L189" s="159"/>
      <c r="M189" s="159"/>
      <c r="N189" s="159"/>
      <c r="O189" s="159"/>
      <c r="P189" s="159"/>
      <c r="Q189" s="159"/>
      <c r="R189" s="159"/>
      <c r="S189" s="159"/>
      <c r="T189" s="159"/>
      <c r="U189" s="159"/>
      <c r="V189" s="159"/>
      <c r="W189" s="159"/>
      <c r="X189" s="159"/>
      <c r="Y189" s="159"/>
      <c r="Z189" s="159"/>
      <c r="AA189" s="159"/>
      <c r="AB189" s="159"/>
    </row>
    <row r="190" spans="1:28" ht="12.75" customHeight="1">
      <c r="A190" s="159"/>
      <c r="B190" s="266"/>
      <c r="C190" s="266"/>
      <c r="D190" s="266"/>
      <c r="E190" s="266"/>
      <c r="F190" s="266"/>
      <c r="G190" s="266"/>
      <c r="H190" s="266"/>
      <c r="I190" s="266"/>
      <c r="J190" s="159"/>
      <c r="K190" s="159"/>
      <c r="L190" s="159"/>
      <c r="M190" s="159"/>
      <c r="N190" s="159"/>
      <c r="O190" s="159"/>
      <c r="P190" s="159"/>
      <c r="Q190" s="159"/>
      <c r="R190" s="159"/>
      <c r="S190" s="159"/>
      <c r="T190" s="159"/>
      <c r="U190" s="159"/>
      <c r="V190" s="159"/>
      <c r="W190" s="159"/>
      <c r="X190" s="159"/>
      <c r="Y190" s="159"/>
      <c r="Z190" s="159"/>
      <c r="AA190" s="159"/>
      <c r="AB190" s="159"/>
    </row>
    <row r="191" spans="1:28" ht="12.75" customHeight="1">
      <c r="A191" s="159"/>
      <c r="B191" s="406" t="s">
        <v>322</v>
      </c>
      <c r="C191" s="399"/>
      <c r="D191" s="399"/>
      <c r="E191" s="399"/>
      <c r="F191" s="399"/>
      <c r="G191" s="399"/>
      <c r="H191" s="399"/>
      <c r="I191" s="399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  <c r="Z191" s="159"/>
      <c r="AA191" s="159"/>
      <c r="AB191" s="159"/>
    </row>
    <row r="192" spans="1:28" ht="12.75" customHeight="1">
      <c r="A192" s="159"/>
      <c r="B192" s="159"/>
      <c r="C192" s="159"/>
      <c r="D192" s="159"/>
      <c r="E192" s="159"/>
      <c r="F192" s="123"/>
      <c r="G192" s="123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59"/>
      <c r="Z192" s="159"/>
      <c r="AA192" s="159"/>
      <c r="AB192" s="159"/>
    </row>
    <row r="193" spans="1:28" ht="12.75" customHeight="1">
      <c r="A193" s="159"/>
      <c r="B193" s="159"/>
      <c r="C193" s="159"/>
      <c r="D193" s="159"/>
      <c r="E193" s="159"/>
      <c r="F193" s="123"/>
      <c r="G193" s="123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  <c r="Z193" s="159"/>
      <c r="AA193" s="159"/>
      <c r="AB193" s="159"/>
    </row>
    <row r="194" spans="1:28" ht="12.75" customHeight="1">
      <c r="A194" s="159"/>
      <c r="B194" s="159"/>
      <c r="C194" s="159"/>
      <c r="D194" s="159"/>
      <c r="E194" s="159"/>
      <c r="F194" s="123"/>
      <c r="G194" s="123"/>
      <c r="H194" s="159"/>
      <c r="I194" s="159"/>
      <c r="J194" s="159"/>
      <c r="K194" s="159"/>
      <c r="L194" s="159"/>
      <c r="M194" s="159"/>
      <c r="N194" s="159"/>
      <c r="O194" s="159"/>
      <c r="P194" s="159"/>
      <c r="Q194" s="159"/>
      <c r="R194" s="159"/>
      <c r="S194" s="159"/>
      <c r="T194" s="159"/>
      <c r="U194" s="159"/>
      <c r="V194" s="159"/>
      <c r="W194" s="159"/>
      <c r="X194" s="159"/>
      <c r="Y194" s="159"/>
      <c r="Z194" s="159"/>
      <c r="AA194" s="159"/>
      <c r="AB194" s="159"/>
    </row>
    <row r="195" spans="1:28" ht="12.75" customHeight="1">
      <c r="A195" s="159"/>
      <c r="B195" s="159"/>
      <c r="C195" s="159"/>
      <c r="D195" s="159"/>
      <c r="E195" s="159"/>
      <c r="F195" s="123"/>
      <c r="G195" s="123"/>
      <c r="H195" s="159"/>
      <c r="I195" s="159"/>
      <c r="J195" s="159"/>
      <c r="K195" s="159"/>
      <c r="L195" s="159"/>
      <c r="M195" s="159"/>
      <c r="N195" s="159"/>
      <c r="O195" s="159"/>
      <c r="P195" s="159"/>
      <c r="Q195" s="159"/>
      <c r="R195" s="159"/>
      <c r="S195" s="159"/>
      <c r="T195" s="159"/>
      <c r="U195" s="159"/>
      <c r="V195" s="159"/>
      <c r="W195" s="159"/>
      <c r="X195" s="159"/>
      <c r="Y195" s="159"/>
      <c r="Z195" s="159"/>
      <c r="AA195" s="159"/>
      <c r="AB195" s="159"/>
    </row>
    <row r="196" spans="1:28" ht="12.75" customHeight="1">
      <c r="A196" s="159"/>
      <c r="B196" s="159"/>
      <c r="C196" s="159"/>
      <c r="D196" s="159"/>
      <c r="E196" s="159"/>
      <c r="F196" s="123"/>
      <c r="G196" s="123"/>
      <c r="H196" s="159"/>
      <c r="I196" s="159"/>
      <c r="J196" s="159"/>
      <c r="K196" s="159"/>
      <c r="L196" s="159"/>
      <c r="M196" s="159"/>
      <c r="N196" s="159"/>
      <c r="O196" s="159"/>
      <c r="P196" s="159"/>
      <c r="Q196" s="159"/>
      <c r="R196" s="159"/>
      <c r="S196" s="159"/>
      <c r="T196" s="159"/>
      <c r="U196" s="159"/>
      <c r="V196" s="159"/>
      <c r="W196" s="159"/>
      <c r="X196" s="159"/>
      <c r="Y196" s="159"/>
      <c r="Z196" s="159"/>
      <c r="AA196" s="159"/>
      <c r="AB196" s="159"/>
    </row>
    <row r="197" spans="1:28" ht="12.75" customHeight="1">
      <c r="A197" s="159"/>
      <c r="B197" s="159"/>
      <c r="C197" s="159"/>
      <c r="D197" s="159"/>
      <c r="E197" s="159"/>
      <c r="F197" s="123"/>
      <c r="G197" s="123"/>
      <c r="H197" s="159"/>
      <c r="I197" s="159"/>
      <c r="J197" s="159"/>
      <c r="K197" s="159"/>
      <c r="L197" s="159"/>
      <c r="M197" s="159"/>
      <c r="N197" s="159"/>
      <c r="O197" s="159"/>
      <c r="P197" s="159"/>
      <c r="Q197" s="159"/>
      <c r="R197" s="159"/>
      <c r="S197" s="159"/>
      <c r="T197" s="159"/>
      <c r="U197" s="159"/>
      <c r="V197" s="159"/>
      <c r="W197" s="159"/>
      <c r="X197" s="159"/>
      <c r="Y197" s="159"/>
      <c r="Z197" s="159"/>
      <c r="AA197" s="159"/>
      <c r="AB197" s="159"/>
    </row>
    <row r="198" spans="1:28" ht="12.75" customHeight="1">
      <c r="A198" s="159"/>
      <c r="B198" s="159"/>
      <c r="C198" s="159"/>
      <c r="D198" s="159"/>
      <c r="E198" s="159"/>
      <c r="F198" s="123"/>
      <c r="G198" s="123"/>
      <c r="H198" s="159"/>
      <c r="I198" s="159"/>
      <c r="J198" s="159"/>
      <c r="K198" s="159"/>
      <c r="L198" s="159"/>
      <c r="M198" s="159"/>
      <c r="N198" s="159"/>
      <c r="O198" s="159"/>
      <c r="P198" s="159"/>
      <c r="Q198" s="159"/>
      <c r="R198" s="159"/>
      <c r="S198" s="159"/>
      <c r="T198" s="159"/>
      <c r="U198" s="159"/>
      <c r="V198" s="159"/>
      <c r="W198" s="159"/>
      <c r="X198" s="159"/>
      <c r="Y198" s="159"/>
      <c r="Z198" s="159"/>
      <c r="AA198" s="159"/>
      <c r="AB198" s="159"/>
    </row>
    <row r="199" spans="1:28" ht="12.75" customHeight="1">
      <c r="A199" s="159"/>
      <c r="B199" s="159"/>
      <c r="C199" s="159"/>
      <c r="D199" s="159"/>
      <c r="E199" s="159"/>
      <c r="F199" s="123"/>
      <c r="G199" s="123"/>
      <c r="H199" s="159"/>
      <c r="I199" s="159"/>
      <c r="J199" s="159"/>
      <c r="K199" s="159"/>
      <c r="L199" s="159"/>
      <c r="M199" s="159"/>
      <c r="N199" s="159"/>
      <c r="O199" s="159"/>
      <c r="P199" s="159"/>
      <c r="Q199" s="159"/>
      <c r="R199" s="159"/>
      <c r="S199" s="159"/>
      <c r="T199" s="159"/>
      <c r="U199" s="159"/>
      <c r="V199" s="159"/>
      <c r="W199" s="159"/>
      <c r="X199" s="159"/>
      <c r="Y199" s="159"/>
      <c r="Z199" s="159"/>
      <c r="AA199" s="159"/>
      <c r="AB199" s="159"/>
    </row>
    <row r="200" spans="1:28" ht="12.75" customHeight="1">
      <c r="A200" s="159"/>
      <c r="B200" s="159"/>
      <c r="C200" s="159"/>
      <c r="D200" s="159"/>
      <c r="E200" s="159"/>
      <c r="F200" s="123"/>
      <c r="G200" s="123"/>
      <c r="H200" s="159"/>
      <c r="I200" s="159"/>
      <c r="J200" s="159"/>
      <c r="K200" s="159"/>
      <c r="L200" s="159"/>
      <c r="M200" s="159"/>
      <c r="N200" s="159"/>
      <c r="O200" s="159"/>
      <c r="P200" s="159"/>
      <c r="Q200" s="159"/>
      <c r="R200" s="159"/>
      <c r="S200" s="159"/>
      <c r="T200" s="159"/>
      <c r="U200" s="159"/>
      <c r="V200" s="159"/>
      <c r="W200" s="159"/>
      <c r="X200" s="159"/>
      <c r="Y200" s="159"/>
      <c r="Z200" s="159"/>
      <c r="AA200" s="159"/>
      <c r="AB200" s="159"/>
    </row>
    <row r="201" spans="1:28" ht="12.75" customHeight="1">
      <c r="A201" s="159"/>
      <c r="B201" s="159"/>
      <c r="C201" s="159"/>
      <c r="D201" s="159"/>
      <c r="E201" s="159"/>
      <c r="F201" s="123"/>
      <c r="G201" s="123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9"/>
      <c r="W201" s="159"/>
      <c r="X201" s="159"/>
      <c r="Y201" s="159"/>
      <c r="Z201" s="159"/>
      <c r="AA201" s="159"/>
      <c r="AB201" s="159"/>
    </row>
    <row r="202" spans="1:28" ht="12.75" customHeight="1">
      <c r="A202" s="159"/>
      <c r="B202" s="159"/>
      <c r="C202" s="159"/>
      <c r="D202" s="159"/>
      <c r="E202" s="159"/>
      <c r="F202" s="123"/>
      <c r="G202" s="123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9"/>
      <c r="W202" s="159"/>
      <c r="X202" s="159"/>
      <c r="Y202" s="159"/>
      <c r="Z202" s="159"/>
      <c r="AA202" s="159"/>
      <c r="AB202" s="159"/>
    </row>
    <row r="203" spans="1:28" ht="12.75" customHeight="1">
      <c r="A203" s="159"/>
      <c r="B203" s="159"/>
      <c r="C203" s="159"/>
      <c r="D203" s="159"/>
      <c r="E203" s="159"/>
      <c r="F203" s="123"/>
      <c r="G203" s="123"/>
      <c r="H203" s="159"/>
      <c r="I203" s="159"/>
      <c r="J203" s="159"/>
      <c r="K203" s="159"/>
      <c r="L203" s="159"/>
      <c r="M203" s="159"/>
      <c r="N203" s="159"/>
      <c r="O203" s="159"/>
      <c r="P203" s="159"/>
      <c r="Q203" s="159"/>
      <c r="R203" s="159"/>
      <c r="S203" s="159"/>
      <c r="T203" s="159"/>
      <c r="U203" s="159"/>
      <c r="V203" s="159"/>
      <c r="W203" s="159"/>
      <c r="X203" s="159"/>
      <c r="Y203" s="159"/>
      <c r="Z203" s="159"/>
      <c r="AA203" s="159"/>
      <c r="AB203" s="159"/>
    </row>
    <row r="204" spans="1:28" ht="12.75" customHeight="1">
      <c r="A204" s="159"/>
      <c r="B204" s="159"/>
      <c r="C204" s="159"/>
      <c r="D204" s="159"/>
      <c r="E204" s="159"/>
      <c r="F204" s="123"/>
      <c r="G204" s="123"/>
      <c r="H204" s="159"/>
      <c r="I204" s="159"/>
      <c r="J204" s="159"/>
      <c r="K204" s="159"/>
      <c r="L204" s="159"/>
      <c r="M204" s="159"/>
      <c r="N204" s="159"/>
      <c r="O204" s="159"/>
      <c r="P204" s="159"/>
      <c r="Q204" s="159"/>
      <c r="R204" s="159"/>
      <c r="S204" s="159"/>
      <c r="T204" s="159"/>
      <c r="U204" s="159"/>
      <c r="V204" s="159"/>
      <c r="W204" s="159"/>
      <c r="X204" s="159"/>
      <c r="Y204" s="159"/>
      <c r="Z204" s="159"/>
      <c r="AA204" s="159"/>
      <c r="AB204" s="159"/>
    </row>
    <row r="205" spans="1:28" ht="12.75" customHeight="1">
      <c r="A205" s="159"/>
      <c r="B205" s="159"/>
      <c r="C205" s="159"/>
      <c r="D205" s="159"/>
      <c r="E205" s="159"/>
      <c r="F205" s="123"/>
      <c r="G205" s="123"/>
      <c r="H205" s="159"/>
      <c r="I205" s="159"/>
      <c r="J205" s="159"/>
      <c r="K205" s="159"/>
      <c r="L205" s="159"/>
      <c r="M205" s="159"/>
      <c r="N205" s="159"/>
      <c r="O205" s="159"/>
      <c r="P205" s="159"/>
      <c r="Q205" s="159"/>
      <c r="R205" s="159"/>
      <c r="S205" s="159"/>
      <c r="T205" s="159"/>
      <c r="U205" s="159"/>
      <c r="V205" s="159"/>
      <c r="W205" s="159"/>
      <c r="X205" s="159"/>
      <c r="Y205" s="159"/>
      <c r="Z205" s="159"/>
      <c r="AA205" s="159"/>
      <c r="AB205" s="159"/>
    </row>
    <row r="206" spans="1:28" ht="12.75" customHeight="1">
      <c r="A206" s="159"/>
      <c r="B206" s="159"/>
      <c r="C206" s="159"/>
      <c r="D206" s="159"/>
      <c r="E206" s="159"/>
      <c r="F206" s="123"/>
      <c r="G206" s="123"/>
      <c r="H206" s="159"/>
      <c r="I206" s="159"/>
      <c r="J206" s="159"/>
      <c r="K206" s="159"/>
      <c r="L206" s="159"/>
      <c r="M206" s="159"/>
      <c r="N206" s="159"/>
      <c r="O206" s="159"/>
      <c r="P206" s="159"/>
      <c r="Q206" s="159"/>
      <c r="R206" s="159"/>
      <c r="S206" s="159"/>
      <c r="T206" s="159"/>
      <c r="U206" s="159"/>
      <c r="V206" s="159"/>
      <c r="W206" s="159"/>
      <c r="X206" s="159"/>
      <c r="Y206" s="159"/>
      <c r="Z206" s="159"/>
      <c r="AA206" s="159"/>
      <c r="AB206" s="159"/>
    </row>
    <row r="207" spans="1:28" ht="12.75" customHeight="1">
      <c r="A207" s="159"/>
      <c r="B207" s="159"/>
      <c r="C207" s="159"/>
      <c r="D207" s="159"/>
      <c r="E207" s="159"/>
      <c r="F207" s="123"/>
      <c r="G207" s="123"/>
      <c r="H207" s="159"/>
      <c r="I207" s="159"/>
      <c r="J207" s="159"/>
      <c r="K207" s="159"/>
      <c r="L207" s="159"/>
      <c r="M207" s="159"/>
      <c r="N207" s="159"/>
      <c r="O207" s="159"/>
      <c r="P207" s="159"/>
      <c r="Q207" s="159"/>
      <c r="R207" s="159"/>
      <c r="S207" s="159"/>
      <c r="T207" s="159"/>
      <c r="U207" s="159"/>
      <c r="V207" s="159"/>
      <c r="W207" s="159"/>
      <c r="X207" s="159"/>
      <c r="Y207" s="159"/>
      <c r="Z207" s="159"/>
      <c r="AA207" s="159"/>
      <c r="AB207" s="159"/>
    </row>
    <row r="208" spans="1:28" ht="12.75" customHeight="1">
      <c r="A208" s="159"/>
      <c r="B208" s="159"/>
      <c r="C208" s="159"/>
      <c r="D208" s="159"/>
      <c r="E208" s="159"/>
      <c r="F208" s="123"/>
      <c r="G208" s="123"/>
      <c r="H208" s="159"/>
      <c r="I208" s="159"/>
      <c r="J208" s="159"/>
      <c r="K208" s="159"/>
      <c r="L208" s="159"/>
      <c r="M208" s="159"/>
      <c r="N208" s="159"/>
      <c r="O208" s="159"/>
      <c r="P208" s="159"/>
      <c r="Q208" s="159"/>
      <c r="R208" s="159"/>
      <c r="S208" s="159"/>
      <c r="T208" s="159"/>
      <c r="U208" s="159"/>
      <c r="V208" s="159"/>
      <c r="W208" s="159"/>
      <c r="X208" s="159"/>
      <c r="Y208" s="159"/>
      <c r="Z208" s="159"/>
      <c r="AA208" s="159"/>
      <c r="AB208" s="159"/>
    </row>
    <row r="209" spans="1:28" ht="12.75" customHeight="1">
      <c r="A209" s="159"/>
      <c r="B209" s="159"/>
      <c r="C209" s="159"/>
      <c r="D209" s="159"/>
      <c r="E209" s="159"/>
      <c r="F209" s="123"/>
      <c r="G209" s="123"/>
      <c r="H209" s="159"/>
      <c r="I209" s="159"/>
      <c r="J209" s="159"/>
      <c r="K209" s="159"/>
      <c r="L209" s="159"/>
      <c r="M209" s="159"/>
      <c r="N209" s="159"/>
      <c r="O209" s="159"/>
      <c r="P209" s="159"/>
      <c r="Q209" s="159"/>
      <c r="R209" s="159"/>
      <c r="S209" s="159"/>
      <c r="T209" s="159"/>
      <c r="U209" s="159"/>
      <c r="V209" s="159"/>
      <c r="W209" s="159"/>
      <c r="X209" s="159"/>
      <c r="Y209" s="159"/>
      <c r="Z209" s="159"/>
      <c r="AA209" s="159"/>
      <c r="AB209" s="159"/>
    </row>
    <row r="210" spans="1:28" ht="12.75" customHeight="1">
      <c r="A210" s="159"/>
      <c r="B210" s="159"/>
      <c r="C210" s="159"/>
      <c r="D210" s="159"/>
      <c r="E210" s="159"/>
      <c r="F210" s="123"/>
      <c r="G210" s="123"/>
      <c r="H210" s="159"/>
      <c r="I210" s="159"/>
      <c r="J210" s="159"/>
      <c r="K210" s="159"/>
      <c r="L210" s="159"/>
      <c r="M210" s="159"/>
      <c r="N210" s="159"/>
      <c r="O210" s="159"/>
      <c r="P210" s="159"/>
      <c r="Q210" s="159"/>
      <c r="R210" s="159"/>
      <c r="S210" s="159"/>
      <c r="T210" s="159"/>
      <c r="U210" s="159"/>
      <c r="V210" s="159"/>
      <c r="W210" s="159"/>
      <c r="X210" s="159"/>
      <c r="Y210" s="159"/>
      <c r="Z210" s="159"/>
      <c r="AA210" s="159"/>
      <c r="AB210" s="159"/>
    </row>
    <row r="211" spans="1:28" ht="12.75" customHeight="1">
      <c r="A211" s="159"/>
      <c r="B211" s="159"/>
      <c r="C211" s="159"/>
      <c r="D211" s="159"/>
      <c r="E211" s="159"/>
      <c r="F211" s="123"/>
      <c r="G211" s="123"/>
      <c r="H211" s="159"/>
      <c r="I211" s="159"/>
      <c r="J211" s="159"/>
      <c r="K211" s="159"/>
      <c r="L211" s="159"/>
      <c r="M211" s="159"/>
      <c r="N211" s="159"/>
      <c r="O211" s="159"/>
      <c r="P211" s="159"/>
      <c r="Q211" s="159"/>
      <c r="R211" s="159"/>
      <c r="S211" s="159"/>
      <c r="T211" s="159"/>
      <c r="U211" s="159"/>
      <c r="V211" s="159"/>
      <c r="W211" s="159"/>
      <c r="X211" s="159"/>
      <c r="Y211" s="159"/>
      <c r="Z211" s="159"/>
      <c r="AA211" s="159"/>
      <c r="AB211" s="159"/>
    </row>
    <row r="212" spans="1:28" ht="12.75" customHeight="1">
      <c r="A212" s="159"/>
      <c r="B212" s="159"/>
      <c r="C212" s="159"/>
      <c r="D212" s="159"/>
      <c r="E212" s="159"/>
      <c r="F212" s="123"/>
      <c r="G212" s="123"/>
      <c r="H212" s="159"/>
      <c r="I212" s="159"/>
      <c r="J212" s="159"/>
      <c r="K212" s="159"/>
      <c r="L212" s="159"/>
      <c r="M212" s="159"/>
      <c r="N212" s="159"/>
      <c r="O212" s="159"/>
      <c r="P212" s="159"/>
      <c r="Q212" s="159"/>
      <c r="R212" s="159"/>
      <c r="S212" s="159"/>
      <c r="T212" s="159"/>
      <c r="U212" s="159"/>
      <c r="V212" s="159"/>
      <c r="W212" s="159"/>
      <c r="X212" s="159"/>
      <c r="Y212" s="159"/>
      <c r="Z212" s="159"/>
      <c r="AA212" s="159"/>
      <c r="AB212" s="159"/>
    </row>
    <row r="213" spans="1:28" ht="12.75" customHeight="1">
      <c r="A213" s="159"/>
      <c r="B213" s="159"/>
      <c r="C213" s="159"/>
      <c r="D213" s="159"/>
      <c r="E213" s="159"/>
      <c r="F213" s="123"/>
      <c r="G213" s="123"/>
      <c r="H213" s="159"/>
      <c r="I213" s="159"/>
      <c r="J213" s="159"/>
      <c r="K213" s="159"/>
      <c r="L213" s="159"/>
      <c r="M213" s="159"/>
      <c r="N213" s="159"/>
      <c r="O213" s="159"/>
      <c r="P213" s="159"/>
      <c r="Q213" s="159"/>
      <c r="R213" s="159"/>
      <c r="S213" s="159"/>
      <c r="T213" s="159"/>
      <c r="U213" s="159"/>
      <c r="V213" s="159"/>
      <c r="W213" s="159"/>
      <c r="X213" s="159"/>
      <c r="Y213" s="159"/>
      <c r="Z213" s="159"/>
      <c r="AA213" s="159"/>
      <c r="AB213" s="159"/>
    </row>
    <row r="214" spans="1:28" ht="12.75" customHeight="1">
      <c r="A214" s="159"/>
      <c r="B214" s="159"/>
      <c r="C214" s="159"/>
      <c r="D214" s="159"/>
      <c r="E214" s="159"/>
      <c r="F214" s="123"/>
      <c r="G214" s="123"/>
      <c r="H214" s="159"/>
      <c r="I214" s="159"/>
      <c r="J214" s="159"/>
      <c r="K214" s="159"/>
      <c r="L214" s="159"/>
      <c r="M214" s="159"/>
      <c r="N214" s="159"/>
      <c r="O214" s="159"/>
      <c r="P214" s="159"/>
      <c r="Q214" s="159"/>
      <c r="R214" s="159"/>
      <c r="S214" s="159"/>
      <c r="T214" s="159"/>
      <c r="U214" s="159"/>
      <c r="V214" s="159"/>
      <c r="W214" s="159"/>
      <c r="X214" s="159"/>
      <c r="Y214" s="159"/>
      <c r="Z214" s="159"/>
      <c r="AA214" s="159"/>
      <c r="AB214" s="159"/>
    </row>
    <row r="215" spans="1:28" ht="12.75" customHeight="1">
      <c r="A215" s="159"/>
      <c r="B215" s="159"/>
      <c r="C215" s="159"/>
      <c r="D215" s="159"/>
      <c r="E215" s="159"/>
      <c r="F215" s="123"/>
      <c r="G215" s="123"/>
      <c r="H215" s="159"/>
      <c r="I215" s="159"/>
      <c r="J215" s="159"/>
      <c r="K215" s="159"/>
      <c r="L215" s="159"/>
      <c r="M215" s="159"/>
      <c r="N215" s="159"/>
      <c r="O215" s="159"/>
      <c r="P215" s="159"/>
      <c r="Q215" s="159"/>
      <c r="R215" s="159"/>
      <c r="S215" s="159"/>
      <c r="T215" s="159"/>
      <c r="U215" s="159"/>
      <c r="V215" s="159"/>
      <c r="W215" s="159"/>
      <c r="X215" s="159"/>
      <c r="Y215" s="159"/>
      <c r="Z215" s="159"/>
      <c r="AA215" s="159"/>
      <c r="AB215" s="159"/>
    </row>
    <row r="216" spans="1:28" ht="12.75" customHeight="1">
      <c r="A216" s="159"/>
      <c r="B216" s="159"/>
      <c r="C216" s="159"/>
      <c r="D216" s="159"/>
      <c r="E216" s="159"/>
      <c r="F216" s="123"/>
      <c r="G216" s="123"/>
      <c r="H216" s="159"/>
      <c r="I216" s="159"/>
      <c r="J216" s="159"/>
      <c r="K216" s="159"/>
      <c r="L216" s="159"/>
      <c r="M216" s="159"/>
      <c r="N216" s="159"/>
      <c r="O216" s="159"/>
      <c r="P216" s="159"/>
      <c r="Q216" s="159"/>
      <c r="R216" s="159"/>
      <c r="S216" s="159"/>
      <c r="T216" s="159"/>
      <c r="U216" s="159"/>
      <c r="V216" s="159"/>
      <c r="W216" s="159"/>
      <c r="X216" s="159"/>
      <c r="Y216" s="159"/>
      <c r="Z216" s="159"/>
      <c r="AA216" s="159"/>
      <c r="AB216" s="159"/>
    </row>
    <row r="217" spans="1:28" ht="12.75" customHeight="1">
      <c r="A217" s="159"/>
      <c r="B217" s="159"/>
      <c r="C217" s="159"/>
      <c r="D217" s="159"/>
      <c r="E217" s="159"/>
      <c r="F217" s="123"/>
      <c r="G217" s="123"/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59"/>
      <c r="S217" s="159"/>
      <c r="T217" s="159"/>
      <c r="U217" s="159"/>
      <c r="V217" s="159"/>
      <c r="W217" s="159"/>
      <c r="X217" s="159"/>
      <c r="Y217" s="159"/>
      <c r="Z217" s="159"/>
      <c r="AA217" s="159"/>
      <c r="AB217" s="159"/>
    </row>
    <row r="218" spans="1:28" ht="12.75" customHeight="1">
      <c r="A218" s="159"/>
      <c r="B218" s="159"/>
      <c r="C218" s="159"/>
      <c r="D218" s="159"/>
      <c r="E218" s="159"/>
      <c r="F218" s="123"/>
      <c r="G218" s="123"/>
      <c r="H218" s="159"/>
      <c r="I218" s="159"/>
      <c r="J218" s="159"/>
      <c r="K218" s="159"/>
      <c r="L218" s="159"/>
      <c r="M218" s="159"/>
      <c r="N218" s="159"/>
      <c r="O218" s="159"/>
      <c r="P218" s="159"/>
      <c r="Q218" s="159"/>
      <c r="R218" s="159"/>
      <c r="S218" s="159"/>
      <c r="T218" s="159"/>
      <c r="U218" s="159"/>
      <c r="V218" s="159"/>
      <c r="W218" s="159"/>
      <c r="X218" s="159"/>
      <c r="Y218" s="159"/>
      <c r="Z218" s="159"/>
      <c r="AA218" s="159"/>
      <c r="AB218" s="159"/>
    </row>
    <row r="219" spans="1:28" ht="12.75" customHeight="1">
      <c r="A219" s="159"/>
      <c r="B219" s="159"/>
      <c r="C219" s="159"/>
      <c r="D219" s="159"/>
      <c r="E219" s="159"/>
      <c r="F219" s="123"/>
      <c r="G219" s="123"/>
      <c r="H219" s="159"/>
      <c r="I219" s="159"/>
      <c r="J219" s="159"/>
      <c r="K219" s="159"/>
      <c r="L219" s="159"/>
      <c r="M219" s="159"/>
      <c r="N219" s="159"/>
      <c r="O219" s="159"/>
      <c r="P219" s="159"/>
      <c r="Q219" s="159"/>
      <c r="R219" s="159"/>
      <c r="S219" s="159"/>
      <c r="T219" s="159"/>
      <c r="U219" s="159"/>
      <c r="V219" s="159"/>
      <c r="W219" s="159"/>
      <c r="X219" s="159"/>
      <c r="Y219" s="159"/>
      <c r="Z219" s="159"/>
      <c r="AA219" s="159"/>
      <c r="AB219" s="159"/>
    </row>
    <row r="220" spans="1:28" ht="12.75" customHeight="1">
      <c r="A220" s="159"/>
      <c r="B220" s="159"/>
      <c r="C220" s="159"/>
      <c r="D220" s="159"/>
      <c r="E220" s="159"/>
      <c r="F220" s="123"/>
      <c r="G220" s="123"/>
      <c r="H220" s="159"/>
      <c r="I220" s="159"/>
      <c r="J220" s="159"/>
      <c r="K220" s="159"/>
      <c r="L220" s="159"/>
      <c r="M220" s="159"/>
      <c r="N220" s="159"/>
      <c r="O220" s="159"/>
      <c r="P220" s="159"/>
      <c r="Q220" s="159"/>
      <c r="R220" s="159"/>
      <c r="S220" s="159"/>
      <c r="T220" s="159"/>
      <c r="U220" s="159"/>
      <c r="V220" s="159"/>
      <c r="W220" s="159"/>
      <c r="X220" s="159"/>
      <c r="Y220" s="159"/>
      <c r="Z220" s="159"/>
      <c r="AA220" s="159"/>
      <c r="AB220" s="159"/>
    </row>
    <row r="221" spans="1:28" ht="12.75" customHeight="1">
      <c r="A221" s="159"/>
      <c r="B221" s="159"/>
      <c r="C221" s="159"/>
      <c r="D221" s="159"/>
      <c r="E221" s="159"/>
      <c r="F221" s="123"/>
      <c r="G221" s="123"/>
      <c r="H221" s="159"/>
      <c r="I221" s="159"/>
      <c r="J221" s="159"/>
      <c r="K221" s="159"/>
      <c r="L221" s="159"/>
      <c r="M221" s="159"/>
      <c r="N221" s="159"/>
      <c r="O221" s="159"/>
      <c r="P221" s="159"/>
      <c r="Q221" s="159"/>
      <c r="R221" s="159"/>
      <c r="S221" s="159"/>
      <c r="T221" s="159"/>
      <c r="U221" s="159"/>
      <c r="V221" s="159"/>
      <c r="W221" s="159"/>
      <c r="X221" s="159"/>
      <c r="Y221" s="159"/>
      <c r="Z221" s="159"/>
      <c r="AA221" s="159"/>
      <c r="AB221" s="159"/>
    </row>
    <row r="222" spans="1:28" ht="12.75" customHeight="1">
      <c r="A222" s="159"/>
      <c r="B222" s="159"/>
      <c r="C222" s="159"/>
      <c r="D222" s="159"/>
      <c r="E222" s="159"/>
      <c r="F222" s="123"/>
      <c r="G222" s="123"/>
      <c r="H222" s="159"/>
      <c r="I222" s="159"/>
      <c r="J222" s="159"/>
      <c r="K222" s="159"/>
      <c r="L222" s="159"/>
      <c r="M222" s="159"/>
      <c r="N222" s="159"/>
      <c r="O222" s="159"/>
      <c r="P222" s="159"/>
      <c r="Q222" s="159"/>
      <c r="R222" s="159"/>
      <c r="S222" s="159"/>
      <c r="T222" s="159"/>
      <c r="U222" s="159"/>
      <c r="V222" s="159"/>
      <c r="W222" s="159"/>
      <c r="X222" s="159"/>
      <c r="Y222" s="159"/>
      <c r="Z222" s="159"/>
      <c r="AA222" s="159"/>
      <c r="AB222" s="159"/>
    </row>
    <row r="223" spans="1:28" ht="12.75" customHeight="1">
      <c r="A223" s="159"/>
      <c r="B223" s="159"/>
      <c r="C223" s="159"/>
      <c r="D223" s="159"/>
      <c r="E223" s="159"/>
      <c r="F223" s="123"/>
      <c r="G223" s="123"/>
      <c r="H223" s="159"/>
      <c r="I223" s="159"/>
      <c r="J223" s="159"/>
      <c r="K223" s="159"/>
      <c r="L223" s="159"/>
      <c r="M223" s="159"/>
      <c r="N223" s="159"/>
      <c r="O223" s="159"/>
      <c r="P223" s="159"/>
      <c r="Q223" s="159"/>
      <c r="R223" s="159"/>
      <c r="S223" s="159"/>
      <c r="T223" s="159"/>
      <c r="U223" s="159"/>
      <c r="V223" s="159"/>
      <c r="W223" s="159"/>
      <c r="X223" s="159"/>
      <c r="Y223" s="159"/>
      <c r="Z223" s="159"/>
      <c r="AA223" s="159"/>
      <c r="AB223" s="159"/>
    </row>
    <row r="224" spans="1:28" ht="12.75" customHeight="1">
      <c r="A224" s="159"/>
      <c r="B224" s="159"/>
      <c r="C224" s="159"/>
      <c r="D224" s="159"/>
      <c r="E224" s="159"/>
      <c r="F224" s="123"/>
      <c r="G224" s="123"/>
      <c r="H224" s="159"/>
      <c r="I224" s="159"/>
      <c r="J224" s="159"/>
      <c r="K224" s="159"/>
      <c r="L224" s="159"/>
      <c r="M224" s="159"/>
      <c r="N224" s="159"/>
      <c r="O224" s="159"/>
      <c r="P224" s="159"/>
      <c r="Q224" s="159"/>
      <c r="R224" s="159"/>
      <c r="S224" s="159"/>
      <c r="T224" s="159"/>
      <c r="U224" s="159"/>
      <c r="V224" s="159"/>
      <c r="W224" s="159"/>
      <c r="X224" s="159"/>
      <c r="Y224" s="159"/>
      <c r="Z224" s="159"/>
      <c r="AA224" s="159"/>
      <c r="AB224" s="159"/>
    </row>
    <row r="225" spans="1:28" ht="12.75" customHeight="1">
      <c r="A225" s="159"/>
      <c r="B225" s="159"/>
      <c r="C225" s="159"/>
      <c r="D225" s="159"/>
      <c r="E225" s="159"/>
      <c r="F225" s="123"/>
      <c r="G225" s="123"/>
      <c r="H225" s="159"/>
      <c r="I225" s="159"/>
      <c r="J225" s="159"/>
      <c r="K225" s="159"/>
      <c r="L225" s="159"/>
      <c r="M225" s="159"/>
      <c r="N225" s="159"/>
      <c r="O225" s="159"/>
      <c r="P225" s="159"/>
      <c r="Q225" s="159"/>
      <c r="R225" s="159"/>
      <c r="S225" s="159"/>
      <c r="T225" s="159"/>
      <c r="U225" s="159"/>
      <c r="V225" s="159"/>
      <c r="W225" s="159"/>
      <c r="X225" s="159"/>
      <c r="Y225" s="159"/>
      <c r="Z225" s="159"/>
      <c r="AA225" s="159"/>
      <c r="AB225" s="159"/>
    </row>
    <row r="226" spans="1:28" ht="12.75" customHeight="1">
      <c r="A226" s="159"/>
      <c r="B226" s="159"/>
      <c r="C226" s="159"/>
      <c r="D226" s="159"/>
      <c r="E226" s="159"/>
      <c r="F226" s="123"/>
      <c r="G226" s="123"/>
      <c r="H226" s="159"/>
      <c r="I226" s="159"/>
      <c r="J226" s="159"/>
      <c r="K226" s="159"/>
      <c r="L226" s="159"/>
      <c r="M226" s="159"/>
      <c r="N226" s="159"/>
      <c r="O226" s="159"/>
      <c r="P226" s="159"/>
      <c r="Q226" s="159"/>
      <c r="R226" s="159"/>
      <c r="S226" s="159"/>
      <c r="T226" s="159"/>
      <c r="U226" s="159"/>
      <c r="V226" s="159"/>
      <c r="W226" s="159"/>
      <c r="X226" s="159"/>
      <c r="Y226" s="159"/>
      <c r="Z226" s="159"/>
      <c r="AA226" s="159"/>
      <c r="AB226" s="159"/>
    </row>
    <row r="227" spans="1:28" ht="12.75" customHeight="1">
      <c r="A227" s="159"/>
      <c r="B227" s="159"/>
      <c r="C227" s="159"/>
      <c r="D227" s="159"/>
      <c r="E227" s="159"/>
      <c r="F227" s="123"/>
      <c r="G227" s="123"/>
      <c r="H227" s="159"/>
      <c r="I227" s="159"/>
      <c r="J227" s="159"/>
      <c r="K227" s="159"/>
      <c r="L227" s="159"/>
      <c r="M227" s="159"/>
      <c r="N227" s="159"/>
      <c r="O227" s="159"/>
      <c r="P227" s="159"/>
      <c r="Q227" s="159"/>
      <c r="R227" s="159"/>
      <c r="S227" s="159"/>
      <c r="T227" s="159"/>
      <c r="U227" s="159"/>
      <c r="V227" s="159"/>
      <c r="W227" s="159"/>
      <c r="X227" s="159"/>
      <c r="Y227" s="159"/>
      <c r="Z227" s="159"/>
      <c r="AA227" s="159"/>
      <c r="AB227" s="159"/>
    </row>
    <row r="228" spans="1:28" ht="12.75" customHeight="1">
      <c r="A228" s="159"/>
      <c r="B228" s="159"/>
      <c r="C228" s="159"/>
      <c r="D228" s="159"/>
      <c r="E228" s="159"/>
      <c r="F228" s="123"/>
      <c r="G228" s="123"/>
      <c r="H228" s="159"/>
      <c r="I228" s="159"/>
      <c r="J228" s="159"/>
      <c r="K228" s="159"/>
      <c r="L228" s="159"/>
      <c r="M228" s="159"/>
      <c r="N228" s="159"/>
      <c r="O228" s="159"/>
      <c r="P228" s="159"/>
      <c r="Q228" s="159"/>
      <c r="R228" s="159"/>
      <c r="S228" s="159"/>
      <c r="T228" s="159"/>
      <c r="U228" s="159"/>
      <c r="V228" s="159"/>
      <c r="W228" s="159"/>
      <c r="X228" s="159"/>
      <c r="Y228" s="159"/>
      <c r="Z228" s="159"/>
      <c r="AA228" s="159"/>
      <c r="AB228" s="159"/>
    </row>
    <row r="229" spans="1:28" ht="12.75" customHeight="1">
      <c r="A229" s="159"/>
      <c r="B229" s="159"/>
      <c r="C229" s="159"/>
      <c r="D229" s="159"/>
      <c r="E229" s="159"/>
      <c r="F229" s="123"/>
      <c r="G229" s="123"/>
      <c r="H229" s="159"/>
      <c r="I229" s="159"/>
      <c r="J229" s="159"/>
      <c r="K229" s="159"/>
      <c r="L229" s="159"/>
      <c r="M229" s="159"/>
      <c r="N229" s="159"/>
      <c r="O229" s="159"/>
      <c r="P229" s="159"/>
      <c r="Q229" s="159"/>
      <c r="R229" s="159"/>
      <c r="S229" s="159"/>
      <c r="T229" s="159"/>
      <c r="U229" s="159"/>
      <c r="V229" s="159"/>
      <c r="W229" s="159"/>
      <c r="X229" s="159"/>
      <c r="Y229" s="159"/>
      <c r="Z229" s="159"/>
      <c r="AA229" s="159"/>
      <c r="AB229" s="159"/>
    </row>
    <row r="230" spans="1:28" ht="12.75" customHeight="1">
      <c r="A230" s="159"/>
      <c r="B230" s="159"/>
      <c r="C230" s="159"/>
      <c r="D230" s="159"/>
      <c r="E230" s="159"/>
      <c r="F230" s="123"/>
      <c r="G230" s="123"/>
      <c r="H230" s="159"/>
      <c r="I230" s="159"/>
      <c r="J230" s="159"/>
      <c r="K230" s="159"/>
      <c r="L230" s="159"/>
      <c r="M230" s="159"/>
      <c r="N230" s="159"/>
      <c r="O230" s="159"/>
      <c r="P230" s="159"/>
      <c r="Q230" s="159"/>
      <c r="R230" s="159"/>
      <c r="S230" s="159"/>
      <c r="T230" s="159"/>
      <c r="U230" s="159"/>
      <c r="V230" s="159"/>
      <c r="W230" s="159"/>
      <c r="X230" s="159"/>
      <c r="Y230" s="159"/>
      <c r="Z230" s="159"/>
      <c r="AA230" s="159"/>
      <c r="AB230" s="159"/>
    </row>
    <row r="231" spans="1:28" ht="12.75" customHeight="1">
      <c r="A231" s="159"/>
      <c r="B231" s="159"/>
      <c r="C231" s="159"/>
      <c r="D231" s="159"/>
      <c r="E231" s="159"/>
      <c r="F231" s="123"/>
      <c r="G231" s="123"/>
      <c r="H231" s="159"/>
      <c r="I231" s="159"/>
      <c r="J231" s="159"/>
      <c r="K231" s="159"/>
      <c r="L231" s="159"/>
      <c r="M231" s="159"/>
      <c r="N231" s="159"/>
      <c r="O231" s="159"/>
      <c r="P231" s="159"/>
      <c r="Q231" s="159"/>
      <c r="R231" s="159"/>
      <c r="S231" s="159"/>
      <c r="T231" s="159"/>
      <c r="U231" s="159"/>
      <c r="V231" s="159"/>
      <c r="W231" s="159"/>
      <c r="X231" s="159"/>
      <c r="Y231" s="159"/>
      <c r="Z231" s="159"/>
      <c r="AA231" s="159"/>
      <c r="AB231" s="159"/>
    </row>
    <row r="232" spans="1:28" ht="12.75" customHeight="1">
      <c r="A232" s="159"/>
      <c r="B232" s="159"/>
      <c r="C232" s="159"/>
      <c r="D232" s="159"/>
      <c r="E232" s="159"/>
      <c r="F232" s="123"/>
      <c r="G232" s="123"/>
      <c r="H232" s="159"/>
      <c r="I232" s="159"/>
      <c r="J232" s="159"/>
      <c r="K232" s="159"/>
      <c r="L232" s="159"/>
      <c r="M232" s="159"/>
      <c r="N232" s="159"/>
      <c r="O232" s="159"/>
      <c r="P232" s="159"/>
      <c r="Q232" s="159"/>
      <c r="R232" s="159"/>
      <c r="S232" s="159"/>
      <c r="T232" s="159"/>
      <c r="U232" s="159"/>
      <c r="V232" s="159"/>
      <c r="W232" s="159"/>
      <c r="X232" s="159"/>
      <c r="Y232" s="159"/>
      <c r="Z232" s="159"/>
      <c r="AA232" s="159"/>
      <c r="AB232" s="159"/>
    </row>
    <row r="233" spans="1:28" ht="12.75" customHeight="1">
      <c r="A233" s="159"/>
      <c r="B233" s="159"/>
      <c r="C233" s="159"/>
      <c r="D233" s="159"/>
      <c r="E233" s="159"/>
      <c r="F233" s="123"/>
      <c r="G233" s="123"/>
      <c r="H233" s="159"/>
      <c r="I233" s="159"/>
      <c r="J233" s="159"/>
      <c r="K233" s="159"/>
      <c r="L233" s="159"/>
      <c r="M233" s="159"/>
      <c r="N233" s="159"/>
      <c r="O233" s="159"/>
      <c r="P233" s="159"/>
      <c r="Q233" s="159"/>
      <c r="R233" s="159"/>
      <c r="S233" s="159"/>
      <c r="T233" s="159"/>
      <c r="U233" s="159"/>
      <c r="V233" s="159"/>
      <c r="W233" s="159"/>
      <c r="X233" s="159"/>
      <c r="Y233" s="159"/>
      <c r="Z233" s="159"/>
      <c r="AA233" s="159"/>
      <c r="AB233" s="159"/>
    </row>
    <row r="234" spans="1:28" ht="12.75" customHeight="1">
      <c r="A234" s="159"/>
      <c r="B234" s="159"/>
      <c r="C234" s="159"/>
      <c r="D234" s="159"/>
      <c r="E234" s="159"/>
      <c r="F234" s="123"/>
      <c r="G234" s="123"/>
      <c r="H234" s="159"/>
      <c r="I234" s="159"/>
      <c r="J234" s="159"/>
      <c r="K234" s="159"/>
      <c r="L234" s="159"/>
      <c r="M234" s="159"/>
      <c r="N234" s="159"/>
      <c r="O234" s="159"/>
      <c r="P234" s="159"/>
      <c r="Q234" s="159"/>
      <c r="R234" s="159"/>
      <c r="S234" s="159"/>
      <c r="T234" s="159"/>
      <c r="U234" s="159"/>
      <c r="V234" s="159"/>
      <c r="W234" s="159"/>
      <c r="X234" s="159"/>
      <c r="Y234" s="159"/>
      <c r="Z234" s="159"/>
      <c r="AA234" s="159"/>
      <c r="AB234" s="159"/>
    </row>
    <row r="235" spans="1:28" ht="12.75" customHeight="1">
      <c r="A235" s="159"/>
      <c r="B235" s="159"/>
      <c r="C235" s="159"/>
      <c r="D235" s="159"/>
      <c r="E235" s="159"/>
      <c r="F235" s="123"/>
      <c r="G235" s="123"/>
      <c r="H235" s="159"/>
      <c r="I235" s="159"/>
      <c r="J235" s="159"/>
      <c r="K235" s="159"/>
      <c r="L235" s="159"/>
      <c r="M235" s="159"/>
      <c r="N235" s="159"/>
      <c r="O235" s="159"/>
      <c r="P235" s="159"/>
      <c r="Q235" s="159"/>
      <c r="R235" s="159"/>
      <c r="S235" s="159"/>
      <c r="T235" s="159"/>
      <c r="U235" s="159"/>
      <c r="V235" s="159"/>
      <c r="W235" s="159"/>
      <c r="X235" s="159"/>
      <c r="Y235" s="159"/>
      <c r="Z235" s="159"/>
      <c r="AA235" s="159"/>
      <c r="AB235" s="159"/>
    </row>
    <row r="236" spans="1:28" ht="12.75" customHeight="1">
      <c r="A236" s="159"/>
      <c r="B236" s="159"/>
      <c r="C236" s="159"/>
      <c r="D236" s="159"/>
      <c r="E236" s="159"/>
      <c r="F236" s="123"/>
      <c r="G236" s="123"/>
      <c r="H236" s="159"/>
      <c r="I236" s="159"/>
      <c r="J236" s="159"/>
      <c r="K236" s="159"/>
      <c r="L236" s="159"/>
      <c r="M236" s="159"/>
      <c r="N236" s="159"/>
      <c r="O236" s="159"/>
      <c r="P236" s="159"/>
      <c r="Q236" s="159"/>
      <c r="R236" s="159"/>
      <c r="S236" s="159"/>
      <c r="T236" s="159"/>
      <c r="U236" s="159"/>
      <c r="V236" s="159"/>
      <c r="W236" s="159"/>
      <c r="X236" s="159"/>
      <c r="Y236" s="159"/>
      <c r="Z236" s="159"/>
      <c r="AA236" s="159"/>
      <c r="AB236" s="159"/>
    </row>
    <row r="237" spans="1:28" ht="12.75" customHeight="1">
      <c r="A237" s="159"/>
      <c r="B237" s="159"/>
      <c r="C237" s="159"/>
      <c r="D237" s="159"/>
      <c r="E237" s="159"/>
      <c r="F237" s="123"/>
      <c r="G237" s="123"/>
      <c r="H237" s="159"/>
      <c r="I237" s="159"/>
      <c r="J237" s="159"/>
      <c r="K237" s="159"/>
      <c r="L237" s="159"/>
      <c r="M237" s="159"/>
      <c r="N237" s="159"/>
      <c r="O237" s="159"/>
      <c r="P237" s="159"/>
      <c r="Q237" s="159"/>
      <c r="R237" s="159"/>
      <c r="S237" s="159"/>
      <c r="T237" s="159"/>
      <c r="U237" s="159"/>
      <c r="V237" s="159"/>
      <c r="W237" s="159"/>
      <c r="X237" s="159"/>
      <c r="Y237" s="159"/>
      <c r="Z237" s="159"/>
      <c r="AA237" s="159"/>
      <c r="AB237" s="159"/>
    </row>
    <row r="238" spans="1:28" ht="12.75" customHeight="1">
      <c r="A238" s="159"/>
      <c r="B238" s="159"/>
      <c r="C238" s="159"/>
      <c r="D238" s="159"/>
      <c r="E238" s="159"/>
      <c r="F238" s="123"/>
      <c r="G238" s="123"/>
      <c r="H238" s="159"/>
      <c r="I238" s="159"/>
      <c r="J238" s="159"/>
      <c r="K238" s="159"/>
      <c r="L238" s="159"/>
      <c r="M238" s="159"/>
      <c r="N238" s="159"/>
      <c r="O238" s="159"/>
      <c r="P238" s="159"/>
      <c r="Q238" s="159"/>
      <c r="R238" s="159"/>
      <c r="S238" s="159"/>
      <c r="T238" s="159"/>
      <c r="U238" s="159"/>
      <c r="V238" s="159"/>
      <c r="W238" s="159"/>
      <c r="X238" s="159"/>
      <c r="Y238" s="159"/>
      <c r="Z238" s="159"/>
      <c r="AA238" s="159"/>
      <c r="AB238" s="159"/>
    </row>
    <row r="239" spans="1:28" ht="12.75" customHeight="1">
      <c r="A239" s="159"/>
      <c r="B239" s="159"/>
      <c r="C239" s="159"/>
      <c r="D239" s="159"/>
      <c r="E239" s="159"/>
      <c r="F239" s="123"/>
      <c r="G239" s="123"/>
      <c r="H239" s="159"/>
      <c r="I239" s="159"/>
      <c r="J239" s="159"/>
      <c r="K239" s="159"/>
      <c r="L239" s="159"/>
      <c r="M239" s="159"/>
      <c r="N239" s="159"/>
      <c r="O239" s="159"/>
      <c r="P239" s="159"/>
      <c r="Q239" s="159"/>
      <c r="R239" s="159"/>
      <c r="S239" s="159"/>
      <c r="T239" s="159"/>
      <c r="U239" s="159"/>
      <c r="V239" s="159"/>
      <c r="W239" s="159"/>
      <c r="X239" s="159"/>
      <c r="Y239" s="159"/>
      <c r="Z239" s="159"/>
      <c r="AA239" s="159"/>
      <c r="AB239" s="159"/>
    </row>
    <row r="240" spans="1:28" ht="12.75" customHeight="1">
      <c r="A240" s="159"/>
      <c r="B240" s="159"/>
      <c r="C240" s="159"/>
      <c r="D240" s="159"/>
      <c r="E240" s="159"/>
      <c r="F240" s="123"/>
      <c r="G240" s="123"/>
      <c r="H240" s="159"/>
      <c r="I240" s="159"/>
      <c r="J240" s="159"/>
      <c r="K240" s="159"/>
      <c r="L240" s="159"/>
      <c r="M240" s="159"/>
      <c r="N240" s="159"/>
      <c r="O240" s="159"/>
      <c r="P240" s="159"/>
      <c r="Q240" s="159"/>
      <c r="R240" s="159"/>
      <c r="S240" s="159"/>
      <c r="T240" s="159"/>
      <c r="U240" s="159"/>
      <c r="V240" s="159"/>
      <c r="W240" s="159"/>
      <c r="X240" s="159"/>
      <c r="Y240" s="159"/>
      <c r="Z240" s="159"/>
      <c r="AA240" s="159"/>
      <c r="AB240" s="159"/>
    </row>
    <row r="241" spans="1:28" ht="12.75" customHeight="1">
      <c r="A241" s="159"/>
      <c r="B241" s="159"/>
      <c r="C241" s="159"/>
      <c r="D241" s="159"/>
      <c r="E241" s="159"/>
      <c r="F241" s="123"/>
      <c r="G241" s="123"/>
      <c r="H241" s="159"/>
      <c r="I241" s="159"/>
      <c r="J241" s="159"/>
      <c r="K241" s="159"/>
      <c r="L241" s="159"/>
      <c r="M241" s="159"/>
      <c r="N241" s="159"/>
      <c r="O241" s="159"/>
      <c r="P241" s="159"/>
      <c r="Q241" s="159"/>
      <c r="R241" s="159"/>
      <c r="S241" s="159"/>
      <c r="T241" s="159"/>
      <c r="U241" s="159"/>
      <c r="V241" s="159"/>
      <c r="W241" s="159"/>
      <c r="X241" s="159"/>
      <c r="Y241" s="159"/>
      <c r="Z241" s="159"/>
      <c r="AA241" s="159"/>
      <c r="AB241" s="159"/>
    </row>
    <row r="242" spans="1:28" ht="12.75" customHeight="1">
      <c r="A242" s="159"/>
      <c r="B242" s="159"/>
      <c r="C242" s="159"/>
      <c r="D242" s="159"/>
      <c r="E242" s="159"/>
      <c r="F242" s="123"/>
      <c r="G242" s="123"/>
      <c r="H242" s="159"/>
      <c r="I242" s="159"/>
      <c r="J242" s="159"/>
      <c r="K242" s="159"/>
      <c r="L242" s="159"/>
      <c r="M242" s="159"/>
      <c r="N242" s="159"/>
      <c r="O242" s="159"/>
      <c r="P242" s="159"/>
      <c r="Q242" s="159"/>
      <c r="R242" s="159"/>
      <c r="S242" s="159"/>
      <c r="T242" s="159"/>
      <c r="U242" s="159"/>
      <c r="V242" s="159"/>
      <c r="W242" s="159"/>
      <c r="X242" s="159"/>
      <c r="Y242" s="159"/>
      <c r="Z242" s="159"/>
      <c r="AA242" s="159"/>
      <c r="AB242" s="159"/>
    </row>
    <row r="243" spans="1:28" ht="12.75" customHeight="1">
      <c r="A243" s="159"/>
      <c r="B243" s="159"/>
      <c r="C243" s="159"/>
      <c r="D243" s="159"/>
      <c r="E243" s="159"/>
      <c r="F243" s="123"/>
      <c r="G243" s="123"/>
      <c r="H243" s="159"/>
      <c r="I243" s="159"/>
      <c r="J243" s="159"/>
      <c r="K243" s="159"/>
      <c r="L243" s="159"/>
      <c r="M243" s="159"/>
      <c r="N243" s="159"/>
      <c r="O243" s="159"/>
      <c r="P243" s="159"/>
      <c r="Q243" s="159"/>
      <c r="R243" s="159"/>
      <c r="S243" s="159"/>
      <c r="T243" s="159"/>
      <c r="U243" s="159"/>
      <c r="V243" s="159"/>
      <c r="W243" s="159"/>
      <c r="X243" s="159"/>
      <c r="Y243" s="159"/>
      <c r="Z243" s="159"/>
      <c r="AA243" s="159"/>
      <c r="AB243" s="159"/>
    </row>
    <row r="244" spans="1:28" ht="12.75" customHeight="1">
      <c r="A244" s="159"/>
      <c r="B244" s="159"/>
      <c r="C244" s="159"/>
      <c r="D244" s="159"/>
      <c r="E244" s="159"/>
      <c r="F244" s="123"/>
      <c r="G244" s="123"/>
      <c r="H244" s="159"/>
      <c r="I244" s="159"/>
      <c r="J244" s="159"/>
      <c r="K244" s="159"/>
      <c r="L244" s="159"/>
      <c r="M244" s="159"/>
      <c r="N244" s="159"/>
      <c r="O244" s="159"/>
      <c r="P244" s="159"/>
      <c r="Q244" s="159"/>
      <c r="R244" s="159"/>
      <c r="S244" s="159"/>
      <c r="T244" s="159"/>
      <c r="U244" s="159"/>
      <c r="V244" s="159"/>
      <c r="W244" s="159"/>
      <c r="X244" s="159"/>
      <c r="Y244" s="159"/>
      <c r="Z244" s="159"/>
      <c r="AA244" s="159"/>
      <c r="AB244" s="159"/>
    </row>
    <row r="245" spans="1:28" ht="12.75" customHeight="1">
      <c r="A245" s="159"/>
      <c r="B245" s="159"/>
      <c r="C245" s="159"/>
      <c r="D245" s="159"/>
      <c r="E245" s="159"/>
      <c r="F245" s="123"/>
      <c r="G245" s="123"/>
      <c r="H245" s="159"/>
      <c r="I245" s="159"/>
      <c r="J245" s="159"/>
      <c r="K245" s="159"/>
      <c r="L245" s="159"/>
      <c r="M245" s="159"/>
      <c r="N245" s="159"/>
      <c r="O245" s="159"/>
      <c r="P245" s="159"/>
      <c r="Q245" s="159"/>
      <c r="R245" s="159"/>
      <c r="S245" s="159"/>
      <c r="T245" s="159"/>
      <c r="U245" s="159"/>
      <c r="V245" s="159"/>
      <c r="W245" s="159"/>
      <c r="X245" s="159"/>
      <c r="Y245" s="159"/>
      <c r="Z245" s="159"/>
      <c r="AA245" s="159"/>
      <c r="AB245" s="159"/>
    </row>
    <row r="246" spans="1:28" ht="12.75" customHeight="1">
      <c r="A246" s="159"/>
      <c r="B246" s="159"/>
      <c r="C246" s="159"/>
      <c r="D246" s="159"/>
      <c r="E246" s="159"/>
      <c r="F246" s="123"/>
      <c r="G246" s="123"/>
      <c r="H246" s="159"/>
      <c r="I246" s="159"/>
      <c r="J246" s="159"/>
      <c r="K246" s="159"/>
      <c r="L246" s="159"/>
      <c r="M246" s="159"/>
      <c r="N246" s="159"/>
      <c r="O246" s="159"/>
      <c r="P246" s="159"/>
      <c r="Q246" s="159"/>
      <c r="R246" s="159"/>
      <c r="S246" s="159"/>
      <c r="T246" s="159"/>
      <c r="U246" s="159"/>
      <c r="V246" s="159"/>
      <c r="W246" s="159"/>
      <c r="X246" s="159"/>
      <c r="Y246" s="159"/>
      <c r="Z246" s="159"/>
      <c r="AA246" s="159"/>
      <c r="AB246" s="159"/>
    </row>
    <row r="247" spans="1:28" ht="12.75" customHeight="1">
      <c r="A247" s="159"/>
      <c r="B247" s="159"/>
      <c r="C247" s="159"/>
      <c r="D247" s="159"/>
      <c r="E247" s="159"/>
      <c r="F247" s="123"/>
      <c r="G247" s="123"/>
      <c r="H247" s="159"/>
      <c r="I247" s="159"/>
      <c r="J247" s="159"/>
      <c r="K247" s="159"/>
      <c r="L247" s="159"/>
      <c r="M247" s="159"/>
      <c r="N247" s="159"/>
      <c r="O247" s="159"/>
      <c r="P247" s="159"/>
      <c r="Q247" s="159"/>
      <c r="R247" s="159"/>
      <c r="S247" s="159"/>
      <c r="T247" s="159"/>
      <c r="U247" s="159"/>
      <c r="V247" s="159"/>
      <c r="W247" s="159"/>
      <c r="X247" s="159"/>
      <c r="Y247" s="159"/>
      <c r="Z247" s="159"/>
      <c r="AA247" s="159"/>
      <c r="AB247" s="159"/>
    </row>
    <row r="248" spans="1:28" ht="12.75" customHeight="1">
      <c r="A248" s="159"/>
      <c r="B248" s="159"/>
      <c r="C248" s="159"/>
      <c r="D248" s="159"/>
      <c r="E248" s="159"/>
      <c r="F248" s="123"/>
      <c r="G248" s="123"/>
      <c r="H248" s="159"/>
      <c r="I248" s="159"/>
      <c r="J248" s="159"/>
      <c r="K248" s="159"/>
      <c r="L248" s="159"/>
      <c r="M248" s="159"/>
      <c r="N248" s="159"/>
      <c r="O248" s="159"/>
      <c r="P248" s="159"/>
      <c r="Q248" s="159"/>
      <c r="R248" s="159"/>
      <c r="S248" s="159"/>
      <c r="T248" s="159"/>
      <c r="U248" s="159"/>
      <c r="V248" s="159"/>
      <c r="W248" s="159"/>
      <c r="X248" s="159"/>
      <c r="Y248" s="159"/>
      <c r="Z248" s="159"/>
      <c r="AA248" s="159"/>
      <c r="AB248" s="159"/>
    </row>
    <row r="249" spans="1:28" ht="12.75" customHeight="1">
      <c r="A249" s="159"/>
      <c r="B249" s="159"/>
      <c r="C249" s="159"/>
      <c r="D249" s="159"/>
      <c r="E249" s="159"/>
      <c r="F249" s="123"/>
      <c r="G249" s="123"/>
      <c r="H249" s="159"/>
      <c r="I249" s="159"/>
      <c r="J249" s="159"/>
      <c r="K249" s="159"/>
      <c r="L249" s="159"/>
      <c r="M249" s="159"/>
      <c r="N249" s="159"/>
      <c r="O249" s="159"/>
      <c r="P249" s="159"/>
      <c r="Q249" s="159"/>
      <c r="R249" s="159"/>
      <c r="S249" s="159"/>
      <c r="T249" s="159"/>
      <c r="U249" s="159"/>
      <c r="V249" s="159"/>
      <c r="W249" s="159"/>
      <c r="X249" s="159"/>
      <c r="Y249" s="159"/>
      <c r="Z249" s="159"/>
      <c r="AA249" s="159"/>
      <c r="AB249" s="159"/>
    </row>
    <row r="250" spans="1:28" ht="12.75" customHeight="1">
      <c r="A250" s="159"/>
      <c r="B250" s="159"/>
      <c r="C250" s="159"/>
      <c r="D250" s="159"/>
      <c r="E250" s="159"/>
      <c r="F250" s="123"/>
      <c r="G250" s="123"/>
      <c r="H250" s="159"/>
      <c r="I250" s="159"/>
      <c r="J250" s="159"/>
      <c r="K250" s="159"/>
      <c r="L250" s="159"/>
      <c r="M250" s="159"/>
      <c r="N250" s="159"/>
      <c r="O250" s="159"/>
      <c r="P250" s="159"/>
      <c r="Q250" s="159"/>
      <c r="R250" s="159"/>
      <c r="S250" s="159"/>
      <c r="T250" s="159"/>
      <c r="U250" s="159"/>
      <c r="V250" s="159"/>
      <c r="W250" s="159"/>
      <c r="X250" s="159"/>
      <c r="Y250" s="159"/>
      <c r="Z250" s="159"/>
      <c r="AA250" s="159"/>
      <c r="AB250" s="159"/>
    </row>
    <row r="251" spans="1:28" ht="12.75" customHeight="1">
      <c r="A251" s="159"/>
      <c r="B251" s="159"/>
      <c r="C251" s="159"/>
      <c r="D251" s="159"/>
      <c r="E251" s="159"/>
      <c r="F251" s="123"/>
      <c r="G251" s="123"/>
      <c r="H251" s="159"/>
      <c r="I251" s="159"/>
      <c r="J251" s="159"/>
      <c r="K251" s="159"/>
      <c r="L251" s="159"/>
      <c r="M251" s="159"/>
      <c r="N251" s="159"/>
      <c r="O251" s="159"/>
      <c r="P251" s="159"/>
      <c r="Q251" s="159"/>
      <c r="R251" s="159"/>
      <c r="S251" s="159"/>
      <c r="T251" s="159"/>
      <c r="U251" s="159"/>
      <c r="V251" s="159"/>
      <c r="W251" s="159"/>
      <c r="X251" s="159"/>
      <c r="Y251" s="159"/>
      <c r="Z251" s="159"/>
      <c r="AA251" s="159"/>
      <c r="AB251" s="159"/>
    </row>
    <row r="252" spans="1:28" ht="12.75" customHeight="1">
      <c r="A252" s="159"/>
      <c r="B252" s="159"/>
      <c r="C252" s="159"/>
      <c r="D252" s="159"/>
      <c r="E252" s="159"/>
      <c r="F252" s="123"/>
      <c r="G252" s="123"/>
      <c r="H252" s="159"/>
      <c r="I252" s="159"/>
      <c r="J252" s="159"/>
      <c r="K252" s="159"/>
      <c r="L252" s="159"/>
      <c r="M252" s="159"/>
      <c r="N252" s="159"/>
      <c r="O252" s="159"/>
      <c r="P252" s="159"/>
      <c r="Q252" s="159"/>
      <c r="R252" s="159"/>
      <c r="S252" s="159"/>
      <c r="T252" s="159"/>
      <c r="U252" s="159"/>
      <c r="V252" s="159"/>
      <c r="W252" s="159"/>
      <c r="X252" s="159"/>
      <c r="Y252" s="159"/>
      <c r="Z252" s="159"/>
      <c r="AA252" s="159"/>
      <c r="AB252" s="159"/>
    </row>
    <row r="253" spans="1:28" ht="12.75" customHeight="1">
      <c r="A253" s="159"/>
      <c r="B253" s="159"/>
      <c r="C253" s="159"/>
      <c r="D253" s="159"/>
      <c r="E253" s="159"/>
      <c r="F253" s="123"/>
      <c r="G253" s="123"/>
      <c r="H253" s="159"/>
      <c r="I253" s="159"/>
      <c r="J253" s="159"/>
      <c r="K253" s="159"/>
      <c r="L253" s="159"/>
      <c r="M253" s="159"/>
      <c r="N253" s="159"/>
      <c r="O253" s="159"/>
      <c r="P253" s="159"/>
      <c r="Q253" s="159"/>
      <c r="R253" s="159"/>
      <c r="S253" s="159"/>
      <c r="T253" s="159"/>
      <c r="U253" s="159"/>
      <c r="V253" s="159"/>
      <c r="W253" s="159"/>
      <c r="X253" s="159"/>
      <c r="Y253" s="159"/>
      <c r="Z253" s="159"/>
      <c r="AA253" s="159"/>
      <c r="AB253" s="159"/>
    </row>
    <row r="254" spans="1:28" ht="12.75" customHeight="1">
      <c r="A254" s="159"/>
      <c r="B254" s="159"/>
      <c r="C254" s="159"/>
      <c r="D254" s="159"/>
      <c r="E254" s="159"/>
      <c r="F254" s="123"/>
      <c r="G254" s="123"/>
      <c r="H254" s="159"/>
      <c r="I254" s="159"/>
      <c r="J254" s="159"/>
      <c r="K254" s="159"/>
      <c r="L254" s="159"/>
      <c r="M254" s="159"/>
      <c r="N254" s="159"/>
      <c r="O254" s="159"/>
      <c r="P254" s="159"/>
      <c r="Q254" s="159"/>
      <c r="R254" s="159"/>
      <c r="S254" s="159"/>
      <c r="T254" s="159"/>
      <c r="U254" s="159"/>
      <c r="V254" s="159"/>
      <c r="W254" s="159"/>
      <c r="X254" s="159"/>
      <c r="Y254" s="159"/>
      <c r="Z254" s="159"/>
      <c r="AA254" s="159"/>
      <c r="AB254" s="159"/>
    </row>
    <row r="255" spans="1:28" ht="12.75" customHeight="1">
      <c r="A255" s="159"/>
      <c r="B255" s="159"/>
      <c r="C255" s="159"/>
      <c r="D255" s="159"/>
      <c r="E255" s="159"/>
      <c r="F255" s="123"/>
      <c r="G255" s="123"/>
      <c r="H255" s="159"/>
      <c r="I255" s="159"/>
      <c r="J255" s="159"/>
      <c r="K255" s="159"/>
      <c r="L255" s="159"/>
      <c r="M255" s="159"/>
      <c r="N255" s="159"/>
      <c r="O255" s="159"/>
      <c r="P255" s="159"/>
      <c r="Q255" s="159"/>
      <c r="R255" s="159"/>
      <c r="S255" s="159"/>
      <c r="T255" s="159"/>
      <c r="U255" s="159"/>
      <c r="V255" s="159"/>
      <c r="W255" s="159"/>
      <c r="X255" s="159"/>
      <c r="Y255" s="159"/>
      <c r="Z255" s="159"/>
      <c r="AA255" s="159"/>
      <c r="AB255" s="159"/>
    </row>
    <row r="256" spans="1:28" ht="12.75" customHeight="1">
      <c r="A256" s="159"/>
      <c r="B256" s="159"/>
      <c r="C256" s="159"/>
      <c r="D256" s="159"/>
      <c r="E256" s="159"/>
      <c r="F256" s="123"/>
      <c r="G256" s="123"/>
      <c r="H256" s="159"/>
      <c r="I256" s="159"/>
      <c r="J256" s="159"/>
      <c r="K256" s="159"/>
      <c r="L256" s="159"/>
      <c r="M256" s="159"/>
      <c r="N256" s="159"/>
      <c r="O256" s="159"/>
      <c r="P256" s="159"/>
      <c r="Q256" s="159"/>
      <c r="R256" s="159"/>
      <c r="S256" s="159"/>
      <c r="T256" s="159"/>
      <c r="U256" s="159"/>
      <c r="V256" s="159"/>
      <c r="W256" s="159"/>
      <c r="X256" s="159"/>
      <c r="Y256" s="159"/>
      <c r="Z256" s="159"/>
      <c r="AA256" s="159"/>
      <c r="AB256" s="159"/>
    </row>
    <row r="257" spans="1:28" ht="12.75" customHeight="1">
      <c r="A257" s="159"/>
      <c r="B257" s="159"/>
      <c r="C257" s="159"/>
      <c r="D257" s="159"/>
      <c r="E257" s="159"/>
      <c r="F257" s="123"/>
      <c r="G257" s="123"/>
      <c r="H257" s="159"/>
      <c r="I257" s="159"/>
      <c r="J257" s="159"/>
      <c r="K257" s="159"/>
      <c r="L257" s="159"/>
      <c r="M257" s="159"/>
      <c r="N257" s="159"/>
      <c r="O257" s="159"/>
      <c r="P257" s="159"/>
      <c r="Q257" s="159"/>
      <c r="R257" s="159"/>
      <c r="S257" s="159"/>
      <c r="T257" s="159"/>
      <c r="U257" s="159"/>
      <c r="V257" s="159"/>
      <c r="W257" s="159"/>
      <c r="X257" s="159"/>
      <c r="Y257" s="159"/>
      <c r="Z257" s="159"/>
      <c r="AA257" s="159"/>
      <c r="AB257" s="159"/>
    </row>
    <row r="258" spans="1:28" ht="12.75" customHeight="1">
      <c r="A258" s="159"/>
      <c r="B258" s="159"/>
      <c r="C258" s="159"/>
      <c r="D258" s="159"/>
      <c r="E258" s="159"/>
      <c r="F258" s="123"/>
      <c r="G258" s="123"/>
      <c r="H258" s="159"/>
      <c r="I258" s="159"/>
      <c r="J258" s="159"/>
      <c r="K258" s="159"/>
      <c r="L258" s="159"/>
      <c r="M258" s="159"/>
      <c r="N258" s="159"/>
      <c r="O258" s="159"/>
      <c r="P258" s="159"/>
      <c r="Q258" s="159"/>
      <c r="R258" s="159"/>
      <c r="S258" s="159"/>
      <c r="T258" s="159"/>
      <c r="U258" s="159"/>
      <c r="V258" s="159"/>
      <c r="W258" s="159"/>
      <c r="X258" s="159"/>
      <c r="Y258" s="159"/>
      <c r="Z258" s="159"/>
      <c r="AA258" s="159"/>
      <c r="AB258" s="159"/>
    </row>
    <row r="259" spans="1:28" ht="12.75" customHeight="1">
      <c r="A259" s="159"/>
      <c r="B259" s="159"/>
      <c r="C259" s="159"/>
      <c r="D259" s="159"/>
      <c r="E259" s="159"/>
      <c r="F259" s="123"/>
      <c r="G259" s="123"/>
      <c r="H259" s="159"/>
      <c r="I259" s="159"/>
      <c r="J259" s="159"/>
      <c r="K259" s="159"/>
      <c r="L259" s="159"/>
      <c r="M259" s="159"/>
      <c r="N259" s="159"/>
      <c r="O259" s="159"/>
      <c r="P259" s="159"/>
      <c r="Q259" s="159"/>
      <c r="R259" s="159"/>
      <c r="S259" s="159"/>
      <c r="T259" s="159"/>
      <c r="U259" s="159"/>
      <c r="V259" s="159"/>
      <c r="W259" s="159"/>
      <c r="X259" s="159"/>
      <c r="Y259" s="159"/>
      <c r="Z259" s="159"/>
      <c r="AA259" s="159"/>
      <c r="AB259" s="159"/>
    </row>
    <row r="260" spans="1:28" ht="12.75" customHeight="1">
      <c r="A260" s="159"/>
      <c r="B260" s="159"/>
      <c r="C260" s="159"/>
      <c r="D260" s="159"/>
      <c r="E260" s="159"/>
      <c r="F260" s="123"/>
      <c r="G260" s="123"/>
      <c r="H260" s="159"/>
      <c r="I260" s="159"/>
      <c r="J260" s="159"/>
      <c r="K260" s="159"/>
      <c r="L260" s="159"/>
      <c r="M260" s="159"/>
      <c r="N260" s="159"/>
      <c r="O260" s="159"/>
      <c r="P260" s="159"/>
      <c r="Q260" s="159"/>
      <c r="R260" s="159"/>
      <c r="S260" s="159"/>
      <c r="T260" s="159"/>
      <c r="U260" s="159"/>
      <c r="V260" s="159"/>
      <c r="W260" s="159"/>
      <c r="X260" s="159"/>
      <c r="Y260" s="159"/>
      <c r="Z260" s="159"/>
      <c r="AA260" s="159"/>
      <c r="AB260" s="159"/>
    </row>
    <row r="261" spans="1:28" ht="12.75" customHeight="1">
      <c r="A261" s="159"/>
      <c r="B261" s="159"/>
      <c r="C261" s="159"/>
      <c r="D261" s="159"/>
      <c r="E261" s="159"/>
      <c r="F261" s="123"/>
      <c r="G261" s="123"/>
      <c r="H261" s="159"/>
      <c r="I261" s="159"/>
      <c r="J261" s="159"/>
      <c r="K261" s="159"/>
      <c r="L261" s="159"/>
      <c r="M261" s="159"/>
      <c r="N261" s="159"/>
      <c r="O261" s="159"/>
      <c r="P261" s="159"/>
      <c r="Q261" s="159"/>
      <c r="R261" s="159"/>
      <c r="S261" s="159"/>
      <c r="T261" s="159"/>
      <c r="U261" s="159"/>
      <c r="V261" s="159"/>
      <c r="W261" s="159"/>
      <c r="X261" s="159"/>
      <c r="Y261" s="159"/>
      <c r="Z261" s="159"/>
      <c r="AA261" s="159"/>
      <c r="AB261" s="159"/>
    </row>
    <row r="262" spans="1:28" ht="12.75" customHeight="1">
      <c r="A262" s="159"/>
      <c r="B262" s="159"/>
      <c r="C262" s="159"/>
      <c r="D262" s="159"/>
      <c r="E262" s="159"/>
      <c r="F262" s="123"/>
      <c r="G262" s="123"/>
      <c r="H262" s="159"/>
      <c r="I262" s="159"/>
      <c r="J262" s="159"/>
      <c r="K262" s="159"/>
      <c r="L262" s="159"/>
      <c r="M262" s="159"/>
      <c r="N262" s="159"/>
      <c r="O262" s="159"/>
      <c r="P262" s="159"/>
      <c r="Q262" s="159"/>
      <c r="R262" s="159"/>
      <c r="S262" s="159"/>
      <c r="T262" s="159"/>
      <c r="U262" s="159"/>
      <c r="V262" s="159"/>
      <c r="W262" s="159"/>
      <c r="X262" s="159"/>
      <c r="Y262" s="159"/>
      <c r="Z262" s="159"/>
      <c r="AA262" s="159"/>
      <c r="AB262" s="159"/>
    </row>
    <row r="263" spans="1:28" ht="12.75" customHeight="1">
      <c r="A263" s="159"/>
      <c r="B263" s="159"/>
      <c r="C263" s="159"/>
      <c r="D263" s="159"/>
      <c r="E263" s="159"/>
      <c r="F263" s="123"/>
      <c r="G263" s="123"/>
      <c r="H263" s="159"/>
      <c r="I263" s="159"/>
      <c r="J263" s="159"/>
      <c r="K263" s="159"/>
      <c r="L263" s="159"/>
      <c r="M263" s="159"/>
      <c r="N263" s="159"/>
      <c r="O263" s="159"/>
      <c r="P263" s="159"/>
      <c r="Q263" s="159"/>
      <c r="R263" s="159"/>
      <c r="S263" s="159"/>
      <c r="T263" s="159"/>
      <c r="U263" s="159"/>
      <c r="V263" s="159"/>
      <c r="W263" s="159"/>
      <c r="X263" s="159"/>
      <c r="Y263" s="159"/>
      <c r="Z263" s="159"/>
      <c r="AA263" s="159"/>
      <c r="AB263" s="159"/>
    </row>
    <row r="264" spans="1:28" ht="12.75" customHeight="1">
      <c r="A264" s="159"/>
      <c r="B264" s="159"/>
      <c r="C264" s="159"/>
      <c r="D264" s="159"/>
      <c r="E264" s="159"/>
      <c r="F264" s="123"/>
      <c r="G264" s="123"/>
      <c r="H264" s="159"/>
      <c r="I264" s="159"/>
      <c r="J264" s="159"/>
      <c r="K264" s="159"/>
      <c r="L264" s="159"/>
      <c r="M264" s="159"/>
      <c r="N264" s="159"/>
      <c r="O264" s="159"/>
      <c r="P264" s="159"/>
      <c r="Q264" s="159"/>
      <c r="R264" s="159"/>
      <c r="S264" s="159"/>
      <c r="T264" s="159"/>
      <c r="U264" s="159"/>
      <c r="V264" s="159"/>
      <c r="W264" s="159"/>
      <c r="X264" s="159"/>
      <c r="Y264" s="159"/>
      <c r="Z264" s="159"/>
      <c r="AA264" s="159"/>
      <c r="AB264" s="159"/>
    </row>
    <row r="265" spans="1:28" ht="12.75" customHeight="1">
      <c r="A265" s="159"/>
      <c r="B265" s="159"/>
      <c r="C265" s="159"/>
      <c r="D265" s="159"/>
      <c r="E265" s="159"/>
      <c r="F265" s="123"/>
      <c r="G265" s="123"/>
      <c r="H265" s="159"/>
      <c r="I265" s="159"/>
      <c r="J265" s="159"/>
      <c r="K265" s="159"/>
      <c r="L265" s="159"/>
      <c r="M265" s="159"/>
      <c r="N265" s="159"/>
      <c r="O265" s="159"/>
      <c r="P265" s="159"/>
      <c r="Q265" s="159"/>
      <c r="R265" s="159"/>
      <c r="S265" s="159"/>
      <c r="T265" s="159"/>
      <c r="U265" s="159"/>
      <c r="V265" s="159"/>
      <c r="W265" s="159"/>
      <c r="X265" s="159"/>
      <c r="Y265" s="159"/>
      <c r="Z265" s="159"/>
      <c r="AA265" s="159"/>
      <c r="AB265" s="159"/>
    </row>
    <row r="266" spans="1:28" ht="12.75" customHeight="1">
      <c r="A266" s="159"/>
      <c r="B266" s="159"/>
      <c r="C266" s="159"/>
      <c r="D266" s="159"/>
      <c r="E266" s="159"/>
      <c r="F266" s="123"/>
      <c r="G266" s="123"/>
      <c r="H266" s="159"/>
      <c r="I266" s="159"/>
      <c r="J266" s="159"/>
      <c r="K266" s="159"/>
      <c r="L266" s="159"/>
      <c r="M266" s="159"/>
      <c r="N266" s="159"/>
      <c r="O266" s="159"/>
      <c r="P266" s="159"/>
      <c r="Q266" s="159"/>
      <c r="R266" s="159"/>
      <c r="S266" s="159"/>
      <c r="T266" s="159"/>
      <c r="U266" s="159"/>
      <c r="V266" s="159"/>
      <c r="W266" s="159"/>
      <c r="X266" s="159"/>
      <c r="Y266" s="159"/>
      <c r="Z266" s="159"/>
      <c r="AA266" s="159"/>
      <c r="AB266" s="159"/>
    </row>
    <row r="267" spans="1:28" ht="12.75" customHeight="1">
      <c r="A267" s="159"/>
      <c r="B267" s="159"/>
      <c r="C267" s="159"/>
      <c r="D267" s="159"/>
      <c r="E267" s="159"/>
      <c r="F267" s="123"/>
      <c r="G267" s="123"/>
      <c r="H267" s="159"/>
      <c r="I267" s="159"/>
      <c r="J267" s="159"/>
      <c r="K267" s="159"/>
      <c r="L267" s="159"/>
      <c r="M267" s="159"/>
      <c r="N267" s="159"/>
      <c r="O267" s="159"/>
      <c r="P267" s="159"/>
      <c r="Q267" s="159"/>
      <c r="R267" s="159"/>
      <c r="S267" s="159"/>
      <c r="T267" s="159"/>
      <c r="U267" s="159"/>
      <c r="V267" s="159"/>
      <c r="W267" s="159"/>
      <c r="X267" s="159"/>
      <c r="Y267" s="159"/>
      <c r="Z267" s="159"/>
      <c r="AA267" s="159"/>
      <c r="AB267" s="159"/>
    </row>
    <row r="268" spans="1:28" ht="12.75" customHeight="1">
      <c r="A268" s="159"/>
      <c r="B268" s="159"/>
      <c r="C268" s="159"/>
      <c r="D268" s="159"/>
      <c r="E268" s="159"/>
      <c r="F268" s="123"/>
      <c r="G268" s="123"/>
      <c r="H268" s="159"/>
      <c r="I268" s="159"/>
      <c r="J268" s="159"/>
      <c r="K268" s="159"/>
      <c r="L268" s="159"/>
      <c r="M268" s="159"/>
      <c r="N268" s="159"/>
      <c r="O268" s="159"/>
      <c r="P268" s="159"/>
      <c r="Q268" s="159"/>
      <c r="R268" s="159"/>
      <c r="S268" s="159"/>
      <c r="T268" s="159"/>
      <c r="U268" s="159"/>
      <c r="V268" s="159"/>
      <c r="W268" s="159"/>
      <c r="X268" s="159"/>
      <c r="Y268" s="159"/>
      <c r="Z268" s="159"/>
      <c r="AA268" s="159"/>
      <c r="AB268" s="159"/>
    </row>
    <row r="269" spans="1:28" ht="12.75" customHeight="1">
      <c r="A269" s="159"/>
      <c r="B269" s="159"/>
      <c r="C269" s="159"/>
      <c r="D269" s="159"/>
      <c r="E269" s="159"/>
      <c r="F269" s="123"/>
      <c r="G269" s="123"/>
      <c r="H269" s="159"/>
      <c r="I269" s="159"/>
      <c r="J269" s="159"/>
      <c r="K269" s="159"/>
      <c r="L269" s="159"/>
      <c r="M269" s="159"/>
      <c r="N269" s="159"/>
      <c r="O269" s="159"/>
      <c r="P269" s="159"/>
      <c r="Q269" s="159"/>
      <c r="R269" s="159"/>
      <c r="S269" s="159"/>
      <c r="T269" s="159"/>
      <c r="U269" s="159"/>
      <c r="V269" s="159"/>
      <c r="W269" s="159"/>
      <c r="X269" s="159"/>
      <c r="Y269" s="159"/>
      <c r="Z269" s="159"/>
      <c r="AA269" s="159"/>
      <c r="AB269" s="159"/>
    </row>
    <row r="270" spans="1:28" ht="12.75" customHeight="1">
      <c r="A270" s="159"/>
      <c r="B270" s="159"/>
      <c r="C270" s="159"/>
      <c r="D270" s="159"/>
      <c r="E270" s="159"/>
      <c r="F270" s="123"/>
      <c r="G270" s="123"/>
      <c r="H270" s="159"/>
      <c r="I270" s="159"/>
      <c r="J270" s="159"/>
      <c r="K270" s="159"/>
      <c r="L270" s="159"/>
      <c r="M270" s="159"/>
      <c r="N270" s="159"/>
      <c r="O270" s="159"/>
      <c r="P270" s="159"/>
      <c r="Q270" s="159"/>
      <c r="R270" s="159"/>
      <c r="S270" s="159"/>
      <c r="T270" s="159"/>
      <c r="U270" s="159"/>
      <c r="V270" s="159"/>
      <c r="W270" s="159"/>
      <c r="X270" s="159"/>
      <c r="Y270" s="159"/>
      <c r="Z270" s="159"/>
      <c r="AA270" s="159"/>
      <c r="AB270" s="159"/>
    </row>
    <row r="271" spans="1:28" ht="12.75" customHeight="1">
      <c r="A271" s="159"/>
      <c r="B271" s="159"/>
      <c r="C271" s="159"/>
      <c r="D271" s="159"/>
      <c r="E271" s="159"/>
      <c r="F271" s="123"/>
      <c r="G271" s="123"/>
      <c r="H271" s="159"/>
      <c r="I271" s="159"/>
      <c r="J271" s="159"/>
      <c r="K271" s="159"/>
      <c r="L271" s="159"/>
      <c r="M271" s="159"/>
      <c r="N271" s="159"/>
      <c r="O271" s="159"/>
      <c r="P271" s="159"/>
      <c r="Q271" s="159"/>
      <c r="R271" s="159"/>
      <c r="S271" s="159"/>
      <c r="T271" s="159"/>
      <c r="U271" s="159"/>
      <c r="V271" s="159"/>
      <c r="W271" s="159"/>
      <c r="X271" s="159"/>
      <c r="Y271" s="159"/>
      <c r="Z271" s="159"/>
      <c r="AA271" s="159"/>
      <c r="AB271" s="159"/>
    </row>
    <row r="272" spans="1:28" ht="12.75" customHeight="1">
      <c r="A272" s="159"/>
      <c r="B272" s="159"/>
      <c r="C272" s="159"/>
      <c r="D272" s="159"/>
      <c r="E272" s="159"/>
      <c r="F272" s="123"/>
      <c r="G272" s="123"/>
      <c r="H272" s="159"/>
      <c r="I272" s="159"/>
      <c r="J272" s="159"/>
      <c r="K272" s="159"/>
      <c r="L272" s="159"/>
      <c r="M272" s="159"/>
      <c r="N272" s="159"/>
      <c r="O272" s="159"/>
      <c r="P272" s="159"/>
      <c r="Q272" s="159"/>
      <c r="R272" s="159"/>
      <c r="S272" s="159"/>
      <c r="T272" s="159"/>
      <c r="U272" s="159"/>
      <c r="V272" s="159"/>
      <c r="W272" s="159"/>
      <c r="X272" s="159"/>
      <c r="Y272" s="159"/>
      <c r="Z272" s="159"/>
      <c r="AA272" s="159"/>
      <c r="AB272" s="159"/>
    </row>
    <row r="273" spans="1:28" ht="12.75" customHeight="1">
      <c r="A273" s="159"/>
      <c r="B273" s="159"/>
      <c r="C273" s="159"/>
      <c r="D273" s="159"/>
      <c r="E273" s="159"/>
      <c r="F273" s="123"/>
      <c r="G273" s="123"/>
      <c r="H273" s="159"/>
      <c r="I273" s="159"/>
      <c r="J273" s="159"/>
      <c r="K273" s="159"/>
      <c r="L273" s="159"/>
      <c r="M273" s="159"/>
      <c r="N273" s="159"/>
      <c r="O273" s="159"/>
      <c r="P273" s="159"/>
      <c r="Q273" s="159"/>
      <c r="R273" s="159"/>
      <c r="S273" s="159"/>
      <c r="T273" s="159"/>
      <c r="U273" s="159"/>
      <c r="V273" s="159"/>
      <c r="W273" s="159"/>
      <c r="X273" s="159"/>
      <c r="Y273" s="159"/>
      <c r="Z273" s="159"/>
      <c r="AA273" s="159"/>
      <c r="AB273" s="159"/>
    </row>
    <row r="274" spans="1:28" ht="12.75" customHeight="1">
      <c r="A274" s="159"/>
      <c r="B274" s="159"/>
      <c r="C274" s="159"/>
      <c r="D274" s="159"/>
      <c r="E274" s="159"/>
      <c r="F274" s="123"/>
      <c r="G274" s="123"/>
      <c r="H274" s="159"/>
      <c r="I274" s="159"/>
      <c r="J274" s="159"/>
      <c r="K274" s="159"/>
      <c r="L274" s="159"/>
      <c r="M274" s="159"/>
      <c r="N274" s="159"/>
      <c r="O274" s="159"/>
      <c r="P274" s="159"/>
      <c r="Q274" s="159"/>
      <c r="R274" s="159"/>
      <c r="S274" s="159"/>
      <c r="T274" s="159"/>
      <c r="U274" s="159"/>
      <c r="V274" s="159"/>
      <c r="W274" s="159"/>
      <c r="X274" s="159"/>
      <c r="Y274" s="159"/>
      <c r="Z274" s="159"/>
      <c r="AA274" s="159"/>
      <c r="AB274" s="159"/>
    </row>
    <row r="275" spans="1:28" ht="12.75" customHeight="1">
      <c r="A275" s="159"/>
      <c r="B275" s="159"/>
      <c r="C275" s="159"/>
      <c r="D275" s="159"/>
      <c r="E275" s="159"/>
      <c r="F275" s="123"/>
      <c r="G275" s="123"/>
      <c r="H275" s="159"/>
      <c r="I275" s="159"/>
      <c r="J275" s="159"/>
      <c r="K275" s="159"/>
      <c r="L275" s="159"/>
      <c r="M275" s="159"/>
      <c r="N275" s="159"/>
      <c r="O275" s="159"/>
      <c r="P275" s="159"/>
      <c r="Q275" s="159"/>
      <c r="R275" s="159"/>
      <c r="S275" s="159"/>
      <c r="T275" s="159"/>
      <c r="U275" s="159"/>
      <c r="V275" s="159"/>
      <c r="W275" s="159"/>
      <c r="X275" s="159"/>
      <c r="Y275" s="159"/>
      <c r="Z275" s="159"/>
      <c r="AA275" s="159"/>
      <c r="AB275" s="159"/>
    </row>
    <row r="276" spans="1:28" ht="12.75" customHeight="1">
      <c r="A276" s="159"/>
      <c r="B276" s="159"/>
      <c r="C276" s="159"/>
      <c r="D276" s="159"/>
      <c r="E276" s="159"/>
      <c r="F276" s="123"/>
      <c r="G276" s="123"/>
      <c r="H276" s="159"/>
      <c r="I276" s="159"/>
      <c r="J276" s="159"/>
      <c r="K276" s="159"/>
      <c r="L276" s="159"/>
      <c r="M276" s="159"/>
      <c r="N276" s="159"/>
      <c r="O276" s="159"/>
      <c r="P276" s="159"/>
      <c r="Q276" s="159"/>
      <c r="R276" s="159"/>
      <c r="S276" s="159"/>
      <c r="T276" s="159"/>
      <c r="U276" s="159"/>
      <c r="V276" s="159"/>
      <c r="W276" s="159"/>
      <c r="X276" s="159"/>
      <c r="Y276" s="159"/>
      <c r="Z276" s="159"/>
      <c r="AA276" s="159"/>
      <c r="AB276" s="159"/>
    </row>
    <row r="277" spans="1:28" ht="12.75" customHeight="1">
      <c r="A277" s="159"/>
      <c r="B277" s="159"/>
      <c r="C277" s="159"/>
      <c r="D277" s="159"/>
      <c r="E277" s="159"/>
      <c r="F277" s="123"/>
      <c r="G277" s="123"/>
      <c r="H277" s="159"/>
      <c r="I277" s="159"/>
      <c r="J277" s="159"/>
      <c r="K277" s="159"/>
      <c r="L277" s="159"/>
      <c r="M277" s="159"/>
      <c r="N277" s="159"/>
      <c r="O277" s="159"/>
      <c r="P277" s="159"/>
      <c r="Q277" s="159"/>
      <c r="R277" s="159"/>
      <c r="S277" s="159"/>
      <c r="T277" s="159"/>
      <c r="U277" s="159"/>
      <c r="V277" s="159"/>
      <c r="W277" s="159"/>
      <c r="X277" s="159"/>
      <c r="Y277" s="159"/>
      <c r="Z277" s="159"/>
      <c r="AA277" s="159"/>
      <c r="AB277" s="159"/>
    </row>
    <row r="278" spans="1:28" ht="12.75" customHeight="1">
      <c r="A278" s="159"/>
      <c r="B278" s="159"/>
      <c r="C278" s="159"/>
      <c r="D278" s="159"/>
      <c r="E278" s="159"/>
      <c r="F278" s="123"/>
      <c r="G278" s="123"/>
      <c r="H278" s="159"/>
      <c r="I278" s="159"/>
      <c r="J278" s="159"/>
      <c r="K278" s="159"/>
      <c r="L278" s="159"/>
      <c r="M278" s="159"/>
      <c r="N278" s="159"/>
      <c r="O278" s="159"/>
      <c r="P278" s="159"/>
      <c r="Q278" s="159"/>
      <c r="R278" s="159"/>
      <c r="S278" s="159"/>
      <c r="T278" s="159"/>
      <c r="U278" s="159"/>
      <c r="V278" s="159"/>
      <c r="W278" s="159"/>
      <c r="X278" s="159"/>
      <c r="Y278" s="159"/>
      <c r="Z278" s="159"/>
      <c r="AA278" s="159"/>
      <c r="AB278" s="159"/>
    </row>
    <row r="279" spans="1:28" ht="12.75" customHeight="1">
      <c r="A279" s="159"/>
      <c r="B279" s="159"/>
      <c r="C279" s="159"/>
      <c r="D279" s="159"/>
      <c r="E279" s="159"/>
      <c r="F279" s="123"/>
      <c r="G279" s="123"/>
      <c r="H279" s="159"/>
      <c r="I279" s="159"/>
      <c r="J279" s="159"/>
      <c r="K279" s="159"/>
      <c r="L279" s="159"/>
      <c r="M279" s="159"/>
      <c r="N279" s="159"/>
      <c r="O279" s="159"/>
      <c r="P279" s="159"/>
      <c r="Q279" s="159"/>
      <c r="R279" s="159"/>
      <c r="S279" s="159"/>
      <c r="T279" s="159"/>
      <c r="U279" s="159"/>
      <c r="V279" s="159"/>
      <c r="W279" s="159"/>
      <c r="X279" s="159"/>
      <c r="Y279" s="159"/>
      <c r="Z279" s="159"/>
      <c r="AA279" s="159"/>
      <c r="AB279" s="159"/>
    </row>
    <row r="280" spans="1:28" ht="12.75" customHeight="1">
      <c r="A280" s="159"/>
      <c r="B280" s="159"/>
      <c r="C280" s="159"/>
      <c r="D280" s="159"/>
      <c r="E280" s="159"/>
      <c r="F280" s="123"/>
      <c r="G280" s="123"/>
      <c r="H280" s="159"/>
      <c r="I280" s="159"/>
      <c r="J280" s="159"/>
      <c r="K280" s="159"/>
      <c r="L280" s="159"/>
      <c r="M280" s="159"/>
      <c r="N280" s="159"/>
      <c r="O280" s="159"/>
      <c r="P280" s="159"/>
      <c r="Q280" s="159"/>
      <c r="R280" s="159"/>
      <c r="S280" s="159"/>
      <c r="T280" s="159"/>
      <c r="U280" s="159"/>
      <c r="V280" s="159"/>
      <c r="W280" s="159"/>
      <c r="X280" s="159"/>
      <c r="Y280" s="159"/>
      <c r="Z280" s="159"/>
      <c r="AA280" s="159"/>
      <c r="AB280" s="159"/>
    </row>
    <row r="281" spans="1:28" ht="12.75" customHeight="1">
      <c r="A281" s="159"/>
      <c r="B281" s="159"/>
      <c r="C281" s="159"/>
      <c r="D281" s="159"/>
      <c r="E281" s="159"/>
      <c r="F281" s="123"/>
      <c r="G281" s="123"/>
      <c r="H281" s="159"/>
      <c r="I281" s="159"/>
      <c r="J281" s="159"/>
      <c r="K281" s="159"/>
      <c r="L281" s="159"/>
      <c r="M281" s="159"/>
      <c r="N281" s="159"/>
      <c r="O281" s="159"/>
      <c r="P281" s="159"/>
      <c r="Q281" s="159"/>
      <c r="R281" s="159"/>
      <c r="S281" s="159"/>
      <c r="T281" s="159"/>
      <c r="U281" s="159"/>
      <c r="V281" s="159"/>
      <c r="W281" s="159"/>
      <c r="X281" s="159"/>
      <c r="Y281" s="159"/>
      <c r="Z281" s="159"/>
      <c r="AA281" s="159"/>
      <c r="AB281" s="159"/>
    </row>
    <row r="282" spans="1:28" ht="12.75" customHeight="1">
      <c r="A282" s="159"/>
      <c r="B282" s="159"/>
      <c r="C282" s="159"/>
      <c r="D282" s="159"/>
      <c r="E282" s="159"/>
      <c r="F282" s="123"/>
      <c r="G282" s="123"/>
      <c r="H282" s="159"/>
      <c r="I282" s="159"/>
      <c r="J282" s="159"/>
      <c r="K282" s="159"/>
      <c r="L282" s="159"/>
      <c r="M282" s="159"/>
      <c r="N282" s="159"/>
      <c r="O282" s="159"/>
      <c r="P282" s="159"/>
      <c r="Q282" s="159"/>
      <c r="R282" s="159"/>
      <c r="S282" s="159"/>
      <c r="T282" s="159"/>
      <c r="U282" s="159"/>
      <c r="V282" s="159"/>
      <c r="W282" s="159"/>
      <c r="X282" s="159"/>
      <c r="Y282" s="159"/>
      <c r="Z282" s="159"/>
      <c r="AA282" s="159"/>
      <c r="AB282" s="159"/>
    </row>
    <row r="283" spans="1:28" ht="12.75" customHeight="1">
      <c r="A283" s="159"/>
      <c r="B283" s="159"/>
      <c r="C283" s="159"/>
      <c r="D283" s="159"/>
      <c r="E283" s="159"/>
      <c r="F283" s="123"/>
      <c r="G283" s="123"/>
      <c r="H283" s="159"/>
      <c r="I283" s="159"/>
      <c r="J283" s="159"/>
      <c r="K283" s="159"/>
      <c r="L283" s="159"/>
      <c r="M283" s="159"/>
      <c r="N283" s="159"/>
      <c r="O283" s="159"/>
      <c r="P283" s="159"/>
      <c r="Q283" s="159"/>
      <c r="R283" s="159"/>
      <c r="S283" s="159"/>
      <c r="T283" s="159"/>
      <c r="U283" s="159"/>
      <c r="V283" s="159"/>
      <c r="W283" s="159"/>
      <c r="X283" s="159"/>
      <c r="Y283" s="159"/>
      <c r="Z283" s="159"/>
      <c r="AA283" s="159"/>
      <c r="AB283" s="159"/>
    </row>
    <row r="284" spans="1:28" ht="12.75" customHeight="1">
      <c r="A284" s="159"/>
      <c r="B284" s="159"/>
      <c r="C284" s="159"/>
      <c r="D284" s="159"/>
      <c r="E284" s="159"/>
      <c r="F284" s="123"/>
      <c r="G284" s="123"/>
      <c r="H284" s="159"/>
      <c r="I284" s="159"/>
      <c r="J284" s="159"/>
      <c r="K284" s="159"/>
      <c r="L284" s="159"/>
      <c r="M284" s="159"/>
      <c r="N284" s="159"/>
      <c r="O284" s="159"/>
      <c r="P284" s="159"/>
      <c r="Q284" s="159"/>
      <c r="R284" s="159"/>
      <c r="S284" s="159"/>
      <c r="T284" s="159"/>
      <c r="U284" s="159"/>
      <c r="V284" s="159"/>
      <c r="W284" s="159"/>
      <c r="X284" s="159"/>
      <c r="Y284" s="159"/>
      <c r="Z284" s="159"/>
      <c r="AA284" s="159"/>
      <c r="AB284" s="159"/>
    </row>
    <row r="285" spans="1:28" ht="12.75" customHeight="1">
      <c r="A285" s="159"/>
      <c r="B285" s="159"/>
      <c r="C285" s="159"/>
      <c r="D285" s="159"/>
      <c r="E285" s="159"/>
      <c r="F285" s="123"/>
      <c r="G285" s="123"/>
      <c r="H285" s="159"/>
      <c r="I285" s="159"/>
      <c r="J285" s="159"/>
      <c r="K285" s="159"/>
      <c r="L285" s="159"/>
      <c r="M285" s="159"/>
      <c r="N285" s="159"/>
      <c r="O285" s="159"/>
      <c r="P285" s="159"/>
      <c r="Q285" s="159"/>
      <c r="R285" s="159"/>
      <c r="S285" s="159"/>
      <c r="T285" s="159"/>
      <c r="U285" s="159"/>
      <c r="V285" s="159"/>
      <c r="W285" s="159"/>
      <c r="X285" s="159"/>
      <c r="Y285" s="159"/>
      <c r="Z285" s="159"/>
      <c r="AA285" s="159"/>
      <c r="AB285" s="159"/>
    </row>
    <row r="286" spans="1:28" ht="12.75" customHeight="1">
      <c r="A286" s="159"/>
      <c r="B286" s="159"/>
      <c r="C286" s="159"/>
      <c r="D286" s="159"/>
      <c r="E286" s="159"/>
      <c r="F286" s="123"/>
      <c r="G286" s="123"/>
      <c r="H286" s="159"/>
      <c r="I286" s="159"/>
      <c r="J286" s="159"/>
      <c r="K286" s="159"/>
      <c r="L286" s="159"/>
      <c r="M286" s="159"/>
      <c r="N286" s="159"/>
      <c r="O286" s="159"/>
      <c r="P286" s="159"/>
      <c r="Q286" s="159"/>
      <c r="R286" s="159"/>
      <c r="S286" s="159"/>
      <c r="T286" s="159"/>
      <c r="U286" s="159"/>
      <c r="V286" s="159"/>
      <c r="W286" s="159"/>
      <c r="X286" s="159"/>
      <c r="Y286" s="159"/>
      <c r="Z286" s="159"/>
      <c r="AA286" s="159"/>
      <c r="AB286" s="159"/>
    </row>
    <row r="287" spans="1:28" ht="12.75" customHeight="1">
      <c r="A287" s="159"/>
      <c r="B287" s="159"/>
      <c r="C287" s="159"/>
      <c r="D287" s="159"/>
      <c r="E287" s="159"/>
      <c r="F287" s="123"/>
      <c r="G287" s="123"/>
      <c r="H287" s="159"/>
      <c r="I287" s="159"/>
      <c r="J287" s="159"/>
      <c r="K287" s="159"/>
      <c r="L287" s="159"/>
      <c r="M287" s="159"/>
      <c r="N287" s="159"/>
      <c r="O287" s="159"/>
      <c r="P287" s="159"/>
      <c r="Q287" s="159"/>
      <c r="R287" s="159"/>
      <c r="S287" s="159"/>
      <c r="T287" s="159"/>
      <c r="U287" s="159"/>
      <c r="V287" s="159"/>
      <c r="W287" s="159"/>
      <c r="X287" s="159"/>
      <c r="Y287" s="159"/>
      <c r="Z287" s="159"/>
      <c r="AA287" s="159"/>
      <c r="AB287" s="159"/>
    </row>
    <row r="288" spans="1:28" ht="12.75" customHeight="1">
      <c r="A288" s="159"/>
      <c r="B288" s="159"/>
      <c r="C288" s="159"/>
      <c r="D288" s="159"/>
      <c r="E288" s="159"/>
      <c r="F288" s="123"/>
      <c r="G288" s="123"/>
      <c r="H288" s="159"/>
      <c r="I288" s="159"/>
      <c r="J288" s="159"/>
      <c r="K288" s="159"/>
      <c r="L288" s="159"/>
      <c r="M288" s="159"/>
      <c r="N288" s="159"/>
      <c r="O288" s="159"/>
      <c r="P288" s="159"/>
      <c r="Q288" s="159"/>
      <c r="R288" s="159"/>
      <c r="S288" s="159"/>
      <c r="T288" s="159"/>
      <c r="U288" s="159"/>
      <c r="V288" s="159"/>
      <c r="W288" s="159"/>
      <c r="X288" s="159"/>
      <c r="Y288" s="159"/>
      <c r="Z288" s="159"/>
      <c r="AA288" s="159"/>
      <c r="AB288" s="159"/>
    </row>
    <row r="289" spans="1:28" ht="12.75" customHeight="1">
      <c r="A289" s="159"/>
      <c r="B289" s="159"/>
      <c r="C289" s="159"/>
      <c r="D289" s="159"/>
      <c r="E289" s="159"/>
      <c r="F289" s="123"/>
      <c r="G289" s="123"/>
      <c r="H289" s="159"/>
      <c r="I289" s="159"/>
      <c r="J289" s="159"/>
      <c r="K289" s="159"/>
      <c r="L289" s="159"/>
      <c r="M289" s="159"/>
      <c r="N289" s="159"/>
      <c r="O289" s="159"/>
      <c r="P289" s="159"/>
      <c r="Q289" s="159"/>
      <c r="R289" s="159"/>
      <c r="S289" s="159"/>
      <c r="T289" s="159"/>
      <c r="U289" s="159"/>
      <c r="V289" s="159"/>
      <c r="W289" s="159"/>
      <c r="X289" s="159"/>
      <c r="Y289" s="159"/>
      <c r="Z289" s="159"/>
      <c r="AA289" s="159"/>
      <c r="AB289" s="159"/>
    </row>
    <row r="290" spans="1:28" ht="12.75" customHeight="1">
      <c r="A290" s="159"/>
      <c r="B290" s="159"/>
      <c r="C290" s="159"/>
      <c r="D290" s="159"/>
      <c r="E290" s="159"/>
      <c r="F290" s="123"/>
      <c r="G290" s="123"/>
      <c r="H290" s="159"/>
      <c r="I290" s="159"/>
      <c r="J290" s="159"/>
      <c r="K290" s="159"/>
      <c r="L290" s="159"/>
      <c r="M290" s="159"/>
      <c r="N290" s="159"/>
      <c r="O290" s="159"/>
      <c r="P290" s="159"/>
      <c r="Q290" s="159"/>
      <c r="R290" s="159"/>
      <c r="S290" s="159"/>
      <c r="T290" s="159"/>
      <c r="U290" s="159"/>
      <c r="V290" s="159"/>
      <c r="W290" s="159"/>
      <c r="X290" s="159"/>
      <c r="Y290" s="159"/>
      <c r="Z290" s="159"/>
      <c r="AA290" s="159"/>
      <c r="AB290" s="159"/>
    </row>
    <row r="291" spans="1:28" ht="12.75" customHeight="1">
      <c r="A291" s="159"/>
      <c r="B291" s="159"/>
      <c r="C291" s="159"/>
      <c r="D291" s="159"/>
      <c r="E291" s="159"/>
      <c r="F291" s="123"/>
      <c r="G291" s="123"/>
      <c r="H291" s="159"/>
      <c r="I291" s="159"/>
      <c r="J291" s="159"/>
      <c r="K291" s="159"/>
      <c r="L291" s="159"/>
      <c r="M291" s="159"/>
      <c r="N291" s="159"/>
      <c r="O291" s="159"/>
      <c r="P291" s="159"/>
      <c r="Q291" s="159"/>
      <c r="R291" s="159"/>
      <c r="S291" s="159"/>
      <c r="T291" s="159"/>
      <c r="U291" s="159"/>
      <c r="V291" s="159"/>
      <c r="W291" s="159"/>
      <c r="X291" s="159"/>
      <c r="Y291" s="159"/>
      <c r="Z291" s="159"/>
      <c r="AA291" s="159"/>
      <c r="AB291" s="159"/>
    </row>
    <row r="292" spans="1:28" ht="12.75" customHeight="1">
      <c r="A292" s="159"/>
      <c r="B292" s="159"/>
      <c r="C292" s="159"/>
      <c r="D292" s="159"/>
      <c r="E292" s="159"/>
      <c r="F292" s="123"/>
      <c r="G292" s="123"/>
      <c r="H292" s="159"/>
      <c r="I292" s="159"/>
      <c r="J292" s="159"/>
      <c r="K292" s="159"/>
      <c r="L292" s="159"/>
      <c r="M292" s="159"/>
      <c r="N292" s="159"/>
      <c r="O292" s="159"/>
      <c r="P292" s="159"/>
      <c r="Q292" s="159"/>
      <c r="R292" s="159"/>
      <c r="S292" s="159"/>
      <c r="T292" s="159"/>
      <c r="U292" s="159"/>
      <c r="V292" s="159"/>
      <c r="W292" s="159"/>
      <c r="X292" s="159"/>
      <c r="Y292" s="159"/>
      <c r="Z292" s="159"/>
      <c r="AA292" s="159"/>
      <c r="AB292" s="159"/>
    </row>
    <row r="293" spans="1:28" ht="12.75" customHeight="1">
      <c r="A293" s="159"/>
      <c r="B293" s="159"/>
      <c r="C293" s="159"/>
      <c r="D293" s="159"/>
      <c r="E293" s="159"/>
      <c r="F293" s="123"/>
      <c r="G293" s="123"/>
      <c r="H293" s="159"/>
      <c r="I293" s="159"/>
      <c r="J293" s="159"/>
      <c r="K293" s="159"/>
      <c r="L293" s="159"/>
      <c r="M293" s="159"/>
      <c r="N293" s="159"/>
      <c r="O293" s="159"/>
      <c r="P293" s="159"/>
      <c r="Q293" s="159"/>
      <c r="R293" s="159"/>
      <c r="S293" s="159"/>
      <c r="T293" s="159"/>
      <c r="U293" s="159"/>
      <c r="V293" s="159"/>
      <c r="W293" s="159"/>
      <c r="X293" s="159"/>
      <c r="Y293" s="159"/>
      <c r="Z293" s="159"/>
      <c r="AA293" s="159"/>
      <c r="AB293" s="159"/>
    </row>
    <row r="294" spans="1:28" ht="12.75" customHeight="1">
      <c r="A294" s="159"/>
      <c r="B294" s="159"/>
      <c r="C294" s="159"/>
      <c r="D294" s="159"/>
      <c r="E294" s="159"/>
      <c r="F294" s="123"/>
      <c r="G294" s="123"/>
      <c r="H294" s="159"/>
      <c r="I294" s="159"/>
      <c r="J294" s="159"/>
      <c r="K294" s="159"/>
      <c r="L294" s="159"/>
      <c r="M294" s="159"/>
      <c r="N294" s="159"/>
      <c r="O294" s="159"/>
      <c r="P294" s="159"/>
      <c r="Q294" s="159"/>
      <c r="R294" s="159"/>
      <c r="S294" s="159"/>
      <c r="T294" s="159"/>
      <c r="U294" s="159"/>
      <c r="V294" s="159"/>
      <c r="W294" s="159"/>
      <c r="X294" s="159"/>
      <c r="Y294" s="159"/>
      <c r="Z294" s="159"/>
      <c r="AA294" s="159"/>
      <c r="AB294" s="159"/>
    </row>
    <row r="295" spans="1:28" ht="12.75" customHeight="1">
      <c r="A295" s="159"/>
      <c r="B295" s="159"/>
      <c r="C295" s="159"/>
      <c r="D295" s="159"/>
      <c r="E295" s="159"/>
      <c r="F295" s="123"/>
      <c r="G295" s="123"/>
      <c r="H295" s="159"/>
      <c r="I295" s="159"/>
      <c r="J295" s="159"/>
      <c r="K295" s="159"/>
      <c r="L295" s="159"/>
      <c r="M295" s="159"/>
      <c r="N295" s="159"/>
      <c r="O295" s="159"/>
      <c r="P295" s="159"/>
      <c r="Q295" s="159"/>
      <c r="R295" s="159"/>
      <c r="S295" s="159"/>
      <c r="T295" s="159"/>
      <c r="U295" s="159"/>
      <c r="V295" s="159"/>
      <c r="W295" s="159"/>
      <c r="X295" s="159"/>
      <c r="Y295" s="159"/>
      <c r="Z295" s="159"/>
      <c r="AA295" s="159"/>
      <c r="AB295" s="159"/>
    </row>
    <row r="296" spans="1:28" ht="12.75" customHeight="1">
      <c r="A296" s="159"/>
      <c r="B296" s="159"/>
      <c r="C296" s="159"/>
      <c r="D296" s="159"/>
      <c r="E296" s="159"/>
      <c r="F296" s="123"/>
      <c r="G296" s="123"/>
      <c r="H296" s="159"/>
      <c r="I296" s="159"/>
      <c r="J296" s="159"/>
      <c r="K296" s="159"/>
      <c r="L296" s="159"/>
      <c r="M296" s="159"/>
      <c r="N296" s="159"/>
      <c r="O296" s="159"/>
      <c r="P296" s="159"/>
      <c r="Q296" s="159"/>
      <c r="R296" s="159"/>
      <c r="S296" s="159"/>
      <c r="T296" s="159"/>
      <c r="U296" s="159"/>
      <c r="V296" s="159"/>
      <c r="W296" s="159"/>
      <c r="X296" s="159"/>
      <c r="Y296" s="159"/>
      <c r="Z296" s="159"/>
      <c r="AA296" s="159"/>
      <c r="AB296" s="159"/>
    </row>
    <row r="297" spans="1:28" ht="12.75" customHeight="1">
      <c r="A297" s="159"/>
      <c r="B297" s="159"/>
      <c r="C297" s="159"/>
      <c r="D297" s="159"/>
      <c r="E297" s="159"/>
      <c r="F297" s="123"/>
      <c r="G297" s="123"/>
      <c r="H297" s="159"/>
      <c r="I297" s="159"/>
      <c r="J297" s="159"/>
      <c r="K297" s="159"/>
      <c r="L297" s="159"/>
      <c r="M297" s="159"/>
      <c r="N297" s="159"/>
      <c r="O297" s="159"/>
      <c r="P297" s="159"/>
      <c r="Q297" s="159"/>
      <c r="R297" s="159"/>
      <c r="S297" s="159"/>
      <c r="T297" s="159"/>
      <c r="U297" s="159"/>
      <c r="V297" s="159"/>
      <c r="W297" s="159"/>
      <c r="X297" s="159"/>
      <c r="Y297" s="159"/>
      <c r="Z297" s="159"/>
      <c r="AA297" s="159"/>
      <c r="AB297" s="159"/>
    </row>
    <row r="298" spans="1:28" ht="12.75" customHeight="1">
      <c r="A298" s="159"/>
      <c r="B298" s="159"/>
      <c r="C298" s="159"/>
      <c r="D298" s="159"/>
      <c r="E298" s="159"/>
      <c r="F298" s="123"/>
      <c r="G298" s="123"/>
      <c r="H298" s="159"/>
      <c r="I298" s="159"/>
      <c r="J298" s="159"/>
      <c r="K298" s="159"/>
      <c r="L298" s="159"/>
      <c r="M298" s="159"/>
      <c r="N298" s="159"/>
      <c r="O298" s="159"/>
      <c r="P298" s="159"/>
      <c r="Q298" s="159"/>
      <c r="R298" s="159"/>
      <c r="S298" s="159"/>
      <c r="T298" s="159"/>
      <c r="U298" s="159"/>
      <c r="V298" s="159"/>
      <c r="W298" s="159"/>
      <c r="X298" s="159"/>
      <c r="Y298" s="159"/>
      <c r="Z298" s="159"/>
      <c r="AA298" s="159"/>
      <c r="AB298" s="159"/>
    </row>
    <row r="299" spans="1:28" ht="12.75" customHeight="1">
      <c r="A299" s="159"/>
      <c r="B299" s="159"/>
      <c r="C299" s="159"/>
      <c r="D299" s="159"/>
      <c r="E299" s="159"/>
      <c r="F299" s="123"/>
      <c r="G299" s="123"/>
      <c r="H299" s="159"/>
      <c r="I299" s="159"/>
      <c r="J299" s="159"/>
      <c r="K299" s="159"/>
      <c r="L299" s="159"/>
      <c r="M299" s="159"/>
      <c r="N299" s="159"/>
      <c r="O299" s="159"/>
      <c r="P299" s="159"/>
      <c r="Q299" s="159"/>
      <c r="R299" s="159"/>
      <c r="S299" s="159"/>
      <c r="T299" s="159"/>
      <c r="U299" s="159"/>
      <c r="V299" s="159"/>
      <c r="W299" s="159"/>
      <c r="X299" s="159"/>
      <c r="Y299" s="159"/>
      <c r="Z299" s="159"/>
      <c r="AA299" s="159"/>
      <c r="AB299" s="159"/>
    </row>
    <row r="300" spans="1:28" ht="12.75" customHeight="1">
      <c r="A300" s="159"/>
      <c r="B300" s="159"/>
      <c r="C300" s="159"/>
      <c r="D300" s="159"/>
      <c r="E300" s="159"/>
      <c r="F300" s="123"/>
      <c r="G300" s="123"/>
      <c r="H300" s="159"/>
      <c r="I300" s="159"/>
      <c r="J300" s="159"/>
      <c r="K300" s="159"/>
      <c r="L300" s="159"/>
      <c r="M300" s="159"/>
      <c r="N300" s="159"/>
      <c r="O300" s="159"/>
      <c r="P300" s="159"/>
      <c r="Q300" s="159"/>
      <c r="R300" s="159"/>
      <c r="S300" s="159"/>
      <c r="T300" s="159"/>
      <c r="U300" s="159"/>
      <c r="V300" s="159"/>
      <c r="W300" s="159"/>
      <c r="X300" s="159"/>
      <c r="Y300" s="159"/>
      <c r="Z300" s="159"/>
      <c r="AA300" s="159"/>
      <c r="AB300" s="159"/>
    </row>
    <row r="301" spans="1:28" ht="12.75" customHeight="1">
      <c r="A301" s="159"/>
      <c r="B301" s="159"/>
      <c r="C301" s="159"/>
      <c r="D301" s="159"/>
      <c r="E301" s="159"/>
      <c r="F301" s="123"/>
      <c r="G301" s="123"/>
      <c r="H301" s="159"/>
      <c r="I301" s="159"/>
      <c r="J301" s="159"/>
      <c r="K301" s="159"/>
      <c r="L301" s="159"/>
      <c r="M301" s="159"/>
      <c r="N301" s="159"/>
      <c r="O301" s="159"/>
      <c r="P301" s="159"/>
      <c r="Q301" s="159"/>
      <c r="R301" s="159"/>
      <c r="S301" s="159"/>
      <c r="T301" s="159"/>
      <c r="U301" s="159"/>
      <c r="V301" s="159"/>
      <c r="W301" s="159"/>
      <c r="X301" s="159"/>
      <c r="Y301" s="159"/>
      <c r="Z301" s="159"/>
      <c r="AA301" s="159"/>
      <c r="AB301" s="159"/>
    </row>
    <row r="302" spans="1:28" ht="12.75" customHeight="1">
      <c r="A302" s="159"/>
      <c r="B302" s="159"/>
      <c r="C302" s="159"/>
      <c r="D302" s="159"/>
      <c r="E302" s="159"/>
      <c r="F302" s="123"/>
      <c r="G302" s="123"/>
      <c r="H302" s="159"/>
      <c r="I302" s="159"/>
      <c r="J302" s="159"/>
      <c r="K302" s="159"/>
      <c r="L302" s="159"/>
      <c r="M302" s="159"/>
      <c r="N302" s="159"/>
      <c r="O302" s="159"/>
      <c r="P302" s="159"/>
      <c r="Q302" s="159"/>
      <c r="R302" s="159"/>
      <c r="S302" s="159"/>
      <c r="T302" s="159"/>
      <c r="U302" s="159"/>
      <c r="V302" s="159"/>
      <c r="W302" s="159"/>
      <c r="X302" s="159"/>
      <c r="Y302" s="159"/>
      <c r="Z302" s="159"/>
      <c r="AA302" s="159"/>
      <c r="AB302" s="159"/>
    </row>
    <row r="303" spans="1:28" ht="12.75" customHeight="1">
      <c r="A303" s="159"/>
      <c r="B303" s="159"/>
      <c r="C303" s="159"/>
      <c r="D303" s="159"/>
      <c r="E303" s="159"/>
      <c r="F303" s="123"/>
      <c r="G303" s="123"/>
      <c r="H303" s="159"/>
      <c r="I303" s="159"/>
      <c r="J303" s="159"/>
      <c r="K303" s="159"/>
      <c r="L303" s="159"/>
      <c r="M303" s="159"/>
      <c r="N303" s="159"/>
      <c r="O303" s="159"/>
      <c r="P303" s="159"/>
      <c r="Q303" s="159"/>
      <c r="R303" s="159"/>
      <c r="S303" s="159"/>
      <c r="T303" s="159"/>
      <c r="U303" s="159"/>
      <c r="V303" s="159"/>
      <c r="W303" s="159"/>
      <c r="X303" s="159"/>
      <c r="Y303" s="159"/>
      <c r="Z303" s="159"/>
      <c r="AA303" s="159"/>
      <c r="AB303" s="159"/>
    </row>
    <row r="304" spans="1:28" ht="12.75" customHeight="1">
      <c r="A304" s="159"/>
      <c r="B304" s="159"/>
      <c r="C304" s="159"/>
      <c r="D304" s="159"/>
      <c r="E304" s="159"/>
      <c r="F304" s="123"/>
      <c r="G304" s="123"/>
      <c r="H304" s="159"/>
      <c r="I304" s="159"/>
      <c r="J304" s="159"/>
      <c r="K304" s="159"/>
      <c r="L304" s="159"/>
      <c r="M304" s="159"/>
      <c r="N304" s="159"/>
      <c r="O304" s="159"/>
      <c r="P304" s="159"/>
      <c r="Q304" s="159"/>
      <c r="R304" s="159"/>
      <c r="S304" s="159"/>
      <c r="T304" s="159"/>
      <c r="U304" s="159"/>
      <c r="V304" s="159"/>
      <c r="W304" s="159"/>
      <c r="X304" s="159"/>
      <c r="Y304" s="159"/>
      <c r="Z304" s="159"/>
      <c r="AA304" s="159"/>
      <c r="AB304" s="159"/>
    </row>
    <row r="305" spans="1:28" ht="12.75" customHeight="1">
      <c r="A305" s="159"/>
      <c r="B305" s="159"/>
      <c r="C305" s="159"/>
      <c r="D305" s="159"/>
      <c r="E305" s="159"/>
      <c r="F305" s="123"/>
      <c r="G305" s="123"/>
      <c r="H305" s="159"/>
      <c r="I305" s="159"/>
      <c r="J305" s="159"/>
      <c r="K305" s="159"/>
      <c r="L305" s="159"/>
      <c r="M305" s="159"/>
      <c r="N305" s="159"/>
      <c r="O305" s="159"/>
      <c r="P305" s="159"/>
      <c r="Q305" s="159"/>
      <c r="R305" s="159"/>
      <c r="S305" s="159"/>
      <c r="T305" s="159"/>
      <c r="U305" s="159"/>
      <c r="V305" s="159"/>
      <c r="W305" s="159"/>
      <c r="X305" s="159"/>
      <c r="Y305" s="159"/>
      <c r="Z305" s="159"/>
      <c r="AA305" s="159"/>
      <c r="AB305" s="159"/>
    </row>
    <row r="306" spans="1:28" ht="12.75" customHeight="1">
      <c r="A306" s="159"/>
      <c r="B306" s="159"/>
      <c r="C306" s="159"/>
      <c r="D306" s="159"/>
      <c r="E306" s="159"/>
      <c r="F306" s="123"/>
      <c r="G306" s="123"/>
      <c r="H306" s="159"/>
      <c r="I306" s="159"/>
      <c r="J306" s="159"/>
      <c r="K306" s="159"/>
      <c r="L306" s="159"/>
      <c r="M306" s="159"/>
      <c r="N306" s="159"/>
      <c r="O306" s="159"/>
      <c r="P306" s="159"/>
      <c r="Q306" s="159"/>
      <c r="R306" s="159"/>
      <c r="S306" s="159"/>
      <c r="T306" s="159"/>
      <c r="U306" s="159"/>
      <c r="V306" s="159"/>
      <c r="W306" s="159"/>
      <c r="X306" s="159"/>
      <c r="Y306" s="159"/>
      <c r="Z306" s="159"/>
      <c r="AA306" s="159"/>
      <c r="AB306" s="159"/>
    </row>
    <row r="307" spans="1:28" ht="12.75" customHeight="1">
      <c r="A307" s="159"/>
      <c r="B307" s="159"/>
      <c r="C307" s="159"/>
      <c r="D307" s="159"/>
      <c r="E307" s="159"/>
      <c r="F307" s="123"/>
      <c r="G307" s="123"/>
      <c r="H307" s="159"/>
      <c r="I307" s="159"/>
      <c r="J307" s="159"/>
      <c r="K307" s="159"/>
      <c r="L307" s="159"/>
      <c r="M307" s="159"/>
      <c r="N307" s="159"/>
      <c r="O307" s="159"/>
      <c r="P307" s="159"/>
      <c r="Q307" s="159"/>
      <c r="R307" s="159"/>
      <c r="S307" s="159"/>
      <c r="T307" s="159"/>
      <c r="U307" s="159"/>
      <c r="V307" s="159"/>
      <c r="W307" s="159"/>
      <c r="X307" s="159"/>
      <c r="Y307" s="159"/>
      <c r="Z307" s="159"/>
      <c r="AA307" s="159"/>
      <c r="AB307" s="159"/>
    </row>
    <row r="308" spans="1:28" ht="12.75" customHeight="1">
      <c r="A308" s="159"/>
      <c r="B308" s="159"/>
      <c r="C308" s="159"/>
      <c r="D308" s="159"/>
      <c r="E308" s="159"/>
      <c r="F308" s="123"/>
      <c r="G308" s="123"/>
      <c r="H308" s="159"/>
      <c r="I308" s="159"/>
      <c r="J308" s="159"/>
      <c r="K308" s="159"/>
      <c r="L308" s="159"/>
      <c r="M308" s="159"/>
      <c r="N308" s="159"/>
      <c r="O308" s="159"/>
      <c r="P308" s="159"/>
      <c r="Q308" s="159"/>
      <c r="R308" s="159"/>
      <c r="S308" s="159"/>
      <c r="T308" s="159"/>
      <c r="U308" s="159"/>
      <c r="V308" s="159"/>
      <c r="W308" s="159"/>
      <c r="X308" s="159"/>
      <c r="Y308" s="159"/>
      <c r="Z308" s="159"/>
      <c r="AA308" s="159"/>
      <c r="AB308" s="159"/>
    </row>
    <row r="309" spans="1:28" ht="12.75" customHeight="1">
      <c r="A309" s="159"/>
      <c r="B309" s="159"/>
      <c r="C309" s="159"/>
      <c r="D309" s="159"/>
      <c r="E309" s="159"/>
      <c r="F309" s="123"/>
      <c r="G309" s="123"/>
      <c r="H309" s="159"/>
      <c r="I309" s="159"/>
      <c r="J309" s="159"/>
      <c r="K309" s="159"/>
      <c r="L309" s="159"/>
      <c r="M309" s="159"/>
      <c r="N309" s="159"/>
      <c r="O309" s="159"/>
      <c r="P309" s="159"/>
      <c r="Q309" s="159"/>
      <c r="R309" s="159"/>
      <c r="S309" s="159"/>
      <c r="T309" s="159"/>
      <c r="U309" s="159"/>
      <c r="V309" s="159"/>
      <c r="W309" s="159"/>
      <c r="X309" s="159"/>
      <c r="Y309" s="159"/>
      <c r="Z309" s="159"/>
      <c r="AA309" s="159"/>
      <c r="AB309" s="159"/>
    </row>
    <row r="310" spans="1:28" ht="12.75" customHeight="1">
      <c r="A310" s="159"/>
      <c r="B310" s="159"/>
      <c r="C310" s="159"/>
      <c r="D310" s="159"/>
      <c r="E310" s="159"/>
      <c r="F310" s="123"/>
      <c r="G310" s="123"/>
      <c r="H310" s="159"/>
      <c r="I310" s="159"/>
      <c r="J310" s="159"/>
      <c r="K310" s="159"/>
      <c r="L310" s="159"/>
      <c r="M310" s="159"/>
      <c r="N310" s="159"/>
      <c r="O310" s="159"/>
      <c r="P310" s="159"/>
      <c r="Q310" s="159"/>
      <c r="R310" s="159"/>
      <c r="S310" s="159"/>
      <c r="T310" s="159"/>
      <c r="U310" s="159"/>
      <c r="V310" s="159"/>
      <c r="W310" s="159"/>
      <c r="X310" s="159"/>
      <c r="Y310" s="159"/>
      <c r="Z310" s="159"/>
      <c r="AA310" s="159"/>
      <c r="AB310" s="159"/>
    </row>
    <row r="311" spans="1:28" ht="12.75" customHeight="1">
      <c r="A311" s="159"/>
      <c r="B311" s="159"/>
      <c r="C311" s="159"/>
      <c r="D311" s="159"/>
      <c r="E311" s="159"/>
      <c r="F311" s="123"/>
      <c r="G311" s="123"/>
      <c r="H311" s="159"/>
      <c r="I311" s="159"/>
      <c r="J311" s="159"/>
      <c r="K311" s="159"/>
      <c r="L311" s="159"/>
      <c r="M311" s="159"/>
      <c r="N311" s="159"/>
      <c r="O311" s="159"/>
      <c r="P311" s="159"/>
      <c r="Q311" s="159"/>
      <c r="R311" s="159"/>
      <c r="S311" s="159"/>
      <c r="T311" s="159"/>
      <c r="U311" s="159"/>
      <c r="V311" s="159"/>
      <c r="W311" s="159"/>
      <c r="X311" s="159"/>
      <c r="Y311" s="159"/>
      <c r="Z311" s="159"/>
      <c r="AA311" s="159"/>
      <c r="AB311" s="159"/>
    </row>
    <row r="312" spans="1:28" ht="12.75" customHeight="1">
      <c r="A312" s="159"/>
      <c r="B312" s="159"/>
      <c r="C312" s="159"/>
      <c r="D312" s="159"/>
      <c r="E312" s="159"/>
      <c r="F312" s="123"/>
      <c r="G312" s="123"/>
      <c r="H312" s="159"/>
      <c r="I312" s="159"/>
      <c r="J312" s="159"/>
      <c r="K312" s="159"/>
      <c r="L312" s="159"/>
      <c r="M312" s="159"/>
      <c r="N312" s="159"/>
      <c r="O312" s="159"/>
      <c r="P312" s="159"/>
      <c r="Q312" s="159"/>
      <c r="R312" s="159"/>
      <c r="S312" s="159"/>
      <c r="T312" s="159"/>
      <c r="U312" s="159"/>
      <c r="V312" s="159"/>
      <c r="W312" s="159"/>
      <c r="X312" s="159"/>
      <c r="Y312" s="159"/>
      <c r="Z312" s="159"/>
      <c r="AA312" s="159"/>
      <c r="AB312" s="159"/>
    </row>
    <row r="313" spans="1:28" ht="12.75" customHeight="1">
      <c r="A313" s="159"/>
      <c r="B313" s="159"/>
      <c r="C313" s="159"/>
      <c r="D313" s="159"/>
      <c r="E313" s="159"/>
      <c r="F313" s="123"/>
      <c r="G313" s="123"/>
      <c r="H313" s="159"/>
      <c r="I313" s="159"/>
      <c r="J313" s="159"/>
      <c r="K313" s="159"/>
      <c r="L313" s="159"/>
      <c r="M313" s="159"/>
      <c r="N313" s="159"/>
      <c r="O313" s="159"/>
      <c r="P313" s="159"/>
      <c r="Q313" s="159"/>
      <c r="R313" s="159"/>
      <c r="S313" s="159"/>
      <c r="T313" s="159"/>
      <c r="U313" s="159"/>
      <c r="V313" s="159"/>
      <c r="W313" s="159"/>
      <c r="X313" s="159"/>
      <c r="Y313" s="159"/>
      <c r="Z313" s="159"/>
      <c r="AA313" s="159"/>
      <c r="AB313" s="159"/>
    </row>
    <row r="314" spans="1:28" ht="12.75" customHeight="1">
      <c r="A314" s="159"/>
      <c r="B314" s="159"/>
      <c r="C314" s="159"/>
      <c r="D314" s="159"/>
      <c r="E314" s="159"/>
      <c r="F314" s="123"/>
      <c r="G314" s="123"/>
      <c r="H314" s="159"/>
      <c r="I314" s="159"/>
      <c r="J314" s="159"/>
      <c r="K314" s="159"/>
      <c r="L314" s="159"/>
      <c r="M314" s="159"/>
      <c r="N314" s="159"/>
      <c r="O314" s="159"/>
      <c r="P314" s="159"/>
      <c r="Q314" s="159"/>
      <c r="R314" s="159"/>
      <c r="S314" s="159"/>
      <c r="T314" s="159"/>
      <c r="U314" s="159"/>
      <c r="V314" s="159"/>
      <c r="W314" s="159"/>
      <c r="X314" s="159"/>
      <c r="Y314" s="159"/>
      <c r="Z314" s="159"/>
      <c r="AA314" s="159"/>
      <c r="AB314" s="159"/>
    </row>
    <row r="315" spans="1:28" ht="12.75" customHeight="1">
      <c r="A315" s="159"/>
      <c r="B315" s="159"/>
      <c r="C315" s="159"/>
      <c r="D315" s="159"/>
      <c r="E315" s="159"/>
      <c r="F315" s="123"/>
      <c r="G315" s="123"/>
      <c r="H315" s="159"/>
      <c r="I315" s="159"/>
      <c r="J315" s="159"/>
      <c r="K315" s="159"/>
      <c r="L315" s="159"/>
      <c r="M315" s="159"/>
      <c r="N315" s="159"/>
      <c r="O315" s="159"/>
      <c r="P315" s="159"/>
      <c r="Q315" s="159"/>
      <c r="R315" s="159"/>
      <c r="S315" s="159"/>
      <c r="T315" s="159"/>
      <c r="U315" s="159"/>
      <c r="V315" s="159"/>
      <c r="W315" s="159"/>
      <c r="X315" s="159"/>
      <c r="Y315" s="159"/>
      <c r="Z315" s="159"/>
      <c r="AA315" s="159"/>
      <c r="AB315" s="159"/>
    </row>
    <row r="316" spans="1:28" ht="12.75" customHeight="1">
      <c r="A316" s="159"/>
      <c r="B316" s="159"/>
      <c r="C316" s="159"/>
      <c r="D316" s="159"/>
      <c r="E316" s="159"/>
      <c r="F316" s="123"/>
      <c r="G316" s="123"/>
      <c r="H316" s="159"/>
      <c r="I316" s="159"/>
      <c r="J316" s="159"/>
      <c r="K316" s="159"/>
      <c r="L316" s="159"/>
      <c r="M316" s="159"/>
      <c r="N316" s="159"/>
      <c r="O316" s="159"/>
      <c r="P316" s="159"/>
      <c r="Q316" s="159"/>
      <c r="R316" s="159"/>
      <c r="S316" s="159"/>
      <c r="T316" s="159"/>
      <c r="U316" s="159"/>
      <c r="V316" s="159"/>
      <c r="W316" s="159"/>
      <c r="X316" s="159"/>
      <c r="Y316" s="159"/>
      <c r="Z316" s="159"/>
      <c r="AA316" s="159"/>
      <c r="AB316" s="159"/>
    </row>
    <row r="317" spans="1:28" ht="12.75" customHeight="1">
      <c r="A317" s="159"/>
      <c r="B317" s="159"/>
      <c r="C317" s="159"/>
      <c r="D317" s="159"/>
      <c r="E317" s="159"/>
      <c r="F317" s="123"/>
      <c r="G317" s="123"/>
      <c r="H317" s="159"/>
      <c r="I317" s="159"/>
      <c r="J317" s="159"/>
      <c r="K317" s="159"/>
      <c r="L317" s="159"/>
      <c r="M317" s="159"/>
      <c r="N317" s="159"/>
      <c r="O317" s="159"/>
      <c r="P317" s="159"/>
      <c r="Q317" s="159"/>
      <c r="R317" s="159"/>
      <c r="S317" s="159"/>
      <c r="T317" s="159"/>
      <c r="U317" s="159"/>
      <c r="V317" s="159"/>
      <c r="W317" s="159"/>
      <c r="X317" s="159"/>
      <c r="Y317" s="159"/>
      <c r="Z317" s="159"/>
      <c r="AA317" s="159"/>
      <c r="AB317" s="159"/>
    </row>
    <row r="318" spans="1:28" ht="12.75" customHeight="1">
      <c r="A318" s="159"/>
      <c r="B318" s="159"/>
      <c r="C318" s="159"/>
      <c r="D318" s="159"/>
      <c r="E318" s="159"/>
      <c r="F318" s="123"/>
      <c r="G318" s="123"/>
      <c r="H318" s="159"/>
      <c r="I318" s="159"/>
      <c r="J318" s="159"/>
      <c r="K318" s="159"/>
      <c r="L318" s="159"/>
      <c r="M318" s="159"/>
      <c r="N318" s="159"/>
      <c r="O318" s="159"/>
      <c r="P318" s="159"/>
      <c r="Q318" s="159"/>
      <c r="R318" s="159"/>
      <c r="S318" s="159"/>
      <c r="T318" s="159"/>
      <c r="U318" s="159"/>
      <c r="V318" s="159"/>
      <c r="W318" s="159"/>
      <c r="X318" s="159"/>
      <c r="Y318" s="159"/>
      <c r="Z318" s="159"/>
      <c r="AA318" s="159"/>
      <c r="AB318" s="159"/>
    </row>
    <row r="319" spans="1:28" ht="12.75" customHeight="1">
      <c r="A319" s="159"/>
      <c r="B319" s="159"/>
      <c r="C319" s="159"/>
      <c r="D319" s="159"/>
      <c r="E319" s="159"/>
      <c r="F319" s="123"/>
      <c r="G319" s="123"/>
      <c r="H319" s="159"/>
      <c r="I319" s="159"/>
      <c r="J319" s="159"/>
      <c r="K319" s="159"/>
      <c r="L319" s="159"/>
      <c r="M319" s="159"/>
      <c r="N319" s="159"/>
      <c r="O319" s="159"/>
      <c r="P319" s="159"/>
      <c r="Q319" s="159"/>
      <c r="R319" s="159"/>
      <c r="S319" s="159"/>
      <c r="T319" s="159"/>
      <c r="U319" s="159"/>
      <c r="V319" s="159"/>
      <c r="W319" s="159"/>
      <c r="X319" s="159"/>
      <c r="Y319" s="159"/>
      <c r="Z319" s="159"/>
      <c r="AA319" s="159"/>
      <c r="AB319" s="159"/>
    </row>
    <row r="320" spans="1:28" ht="12.75" customHeight="1">
      <c r="A320" s="159"/>
      <c r="B320" s="159"/>
      <c r="C320" s="159"/>
      <c r="D320" s="159"/>
      <c r="E320" s="159"/>
      <c r="F320" s="123"/>
      <c r="G320" s="123"/>
      <c r="H320" s="159"/>
      <c r="I320" s="159"/>
      <c r="J320" s="159"/>
      <c r="K320" s="159"/>
      <c r="L320" s="159"/>
      <c r="M320" s="159"/>
      <c r="N320" s="159"/>
      <c r="O320" s="159"/>
      <c r="P320" s="159"/>
      <c r="Q320" s="159"/>
      <c r="R320" s="159"/>
      <c r="S320" s="159"/>
      <c r="T320" s="159"/>
      <c r="U320" s="159"/>
      <c r="V320" s="159"/>
      <c r="W320" s="159"/>
      <c r="X320" s="159"/>
      <c r="Y320" s="159"/>
      <c r="Z320" s="159"/>
      <c r="AA320" s="159"/>
      <c r="AB320" s="159"/>
    </row>
    <row r="321" spans="1:28" ht="12.75" customHeight="1">
      <c r="A321" s="159"/>
      <c r="B321" s="159"/>
      <c r="C321" s="159"/>
      <c r="D321" s="159"/>
      <c r="E321" s="159"/>
      <c r="F321" s="123"/>
      <c r="G321" s="123"/>
      <c r="H321" s="159"/>
      <c r="I321" s="159"/>
      <c r="J321" s="159"/>
      <c r="K321" s="159"/>
      <c r="L321" s="159"/>
      <c r="M321" s="159"/>
      <c r="N321" s="159"/>
      <c r="O321" s="159"/>
      <c r="P321" s="159"/>
      <c r="Q321" s="159"/>
      <c r="R321" s="159"/>
      <c r="S321" s="159"/>
      <c r="T321" s="159"/>
      <c r="U321" s="159"/>
      <c r="V321" s="159"/>
      <c r="W321" s="159"/>
      <c r="X321" s="159"/>
      <c r="Y321" s="159"/>
      <c r="Z321" s="159"/>
      <c r="AA321" s="159"/>
      <c r="AB321" s="159"/>
    </row>
    <row r="322" spans="1:28" ht="12.75" customHeight="1">
      <c r="A322" s="159"/>
      <c r="B322" s="159"/>
      <c r="C322" s="159"/>
      <c r="D322" s="159"/>
      <c r="E322" s="159"/>
      <c r="F322" s="123"/>
      <c r="G322" s="123"/>
      <c r="H322" s="159"/>
      <c r="I322" s="159"/>
      <c r="J322" s="159"/>
      <c r="K322" s="159"/>
      <c r="L322" s="159"/>
      <c r="M322" s="159"/>
      <c r="N322" s="159"/>
      <c r="O322" s="159"/>
      <c r="P322" s="159"/>
      <c r="Q322" s="159"/>
      <c r="R322" s="159"/>
      <c r="S322" s="159"/>
      <c r="T322" s="159"/>
      <c r="U322" s="159"/>
      <c r="V322" s="159"/>
      <c r="W322" s="159"/>
      <c r="X322" s="159"/>
      <c r="Y322" s="159"/>
      <c r="Z322" s="159"/>
      <c r="AA322" s="159"/>
      <c r="AB322" s="159"/>
    </row>
    <row r="323" spans="1:28" ht="12.75" customHeight="1">
      <c r="A323" s="159"/>
      <c r="B323" s="159"/>
      <c r="C323" s="159"/>
      <c r="D323" s="159"/>
      <c r="E323" s="159"/>
      <c r="F323" s="123"/>
      <c r="G323" s="123"/>
      <c r="H323" s="159"/>
      <c r="I323" s="159"/>
      <c r="J323" s="159"/>
      <c r="K323" s="159"/>
      <c r="L323" s="159"/>
      <c r="M323" s="159"/>
      <c r="N323" s="159"/>
      <c r="O323" s="159"/>
      <c r="P323" s="159"/>
      <c r="Q323" s="159"/>
      <c r="R323" s="159"/>
      <c r="S323" s="159"/>
      <c r="T323" s="159"/>
      <c r="U323" s="159"/>
      <c r="V323" s="159"/>
      <c r="W323" s="159"/>
      <c r="X323" s="159"/>
      <c r="Y323" s="159"/>
      <c r="Z323" s="159"/>
      <c r="AA323" s="159"/>
      <c r="AB323" s="159"/>
    </row>
    <row r="324" spans="1:28" ht="12.75" customHeight="1">
      <c r="A324" s="159"/>
      <c r="B324" s="159"/>
      <c r="C324" s="159"/>
      <c r="D324" s="159"/>
      <c r="E324" s="159"/>
      <c r="F324" s="123"/>
      <c r="G324" s="123"/>
      <c r="H324" s="159"/>
      <c r="I324" s="159"/>
      <c r="J324" s="159"/>
      <c r="K324" s="159"/>
      <c r="L324" s="159"/>
      <c r="M324" s="159"/>
      <c r="N324" s="159"/>
      <c r="O324" s="159"/>
      <c r="P324" s="159"/>
      <c r="Q324" s="159"/>
      <c r="R324" s="159"/>
      <c r="S324" s="159"/>
      <c r="T324" s="159"/>
      <c r="U324" s="159"/>
      <c r="V324" s="159"/>
      <c r="W324" s="159"/>
      <c r="X324" s="159"/>
      <c r="Y324" s="159"/>
      <c r="Z324" s="159"/>
      <c r="AA324" s="159"/>
      <c r="AB324" s="159"/>
    </row>
    <row r="325" spans="1:28" ht="12.75" customHeight="1">
      <c r="A325" s="159"/>
      <c r="B325" s="159"/>
      <c r="C325" s="159"/>
      <c r="D325" s="159"/>
      <c r="E325" s="159"/>
      <c r="F325" s="123"/>
      <c r="G325" s="123"/>
      <c r="H325" s="159"/>
      <c r="I325" s="159"/>
      <c r="J325" s="159"/>
      <c r="K325" s="159"/>
      <c r="L325" s="159"/>
      <c r="M325" s="159"/>
      <c r="N325" s="159"/>
      <c r="O325" s="159"/>
      <c r="P325" s="159"/>
      <c r="Q325" s="159"/>
      <c r="R325" s="159"/>
      <c r="S325" s="159"/>
      <c r="T325" s="159"/>
      <c r="U325" s="159"/>
      <c r="V325" s="159"/>
      <c r="W325" s="159"/>
      <c r="X325" s="159"/>
      <c r="Y325" s="159"/>
      <c r="Z325" s="159"/>
      <c r="AA325" s="159"/>
      <c r="AB325" s="159"/>
    </row>
    <row r="326" spans="1:28" ht="12.75" customHeight="1">
      <c r="A326" s="159"/>
      <c r="B326" s="159"/>
      <c r="C326" s="159"/>
      <c r="D326" s="159"/>
      <c r="E326" s="159"/>
      <c r="F326" s="123"/>
      <c r="G326" s="123"/>
      <c r="H326" s="159"/>
      <c r="I326" s="159"/>
      <c r="J326" s="159"/>
      <c r="K326" s="159"/>
      <c r="L326" s="159"/>
      <c r="M326" s="159"/>
      <c r="N326" s="159"/>
      <c r="O326" s="159"/>
      <c r="P326" s="159"/>
      <c r="Q326" s="159"/>
      <c r="R326" s="159"/>
      <c r="S326" s="159"/>
      <c r="T326" s="159"/>
      <c r="U326" s="159"/>
      <c r="V326" s="159"/>
      <c r="W326" s="159"/>
      <c r="X326" s="159"/>
      <c r="Y326" s="159"/>
      <c r="Z326" s="159"/>
      <c r="AA326" s="159"/>
      <c r="AB326" s="159"/>
    </row>
    <row r="327" spans="1:28" ht="12.75" customHeight="1">
      <c r="A327" s="159"/>
      <c r="B327" s="159"/>
      <c r="C327" s="159"/>
      <c r="D327" s="159"/>
      <c r="E327" s="159"/>
      <c r="F327" s="123"/>
      <c r="G327" s="123"/>
      <c r="H327" s="159"/>
      <c r="I327" s="159"/>
      <c r="J327" s="159"/>
      <c r="K327" s="159"/>
      <c r="L327" s="159"/>
      <c r="M327" s="159"/>
      <c r="N327" s="159"/>
      <c r="O327" s="159"/>
      <c r="P327" s="159"/>
      <c r="Q327" s="159"/>
      <c r="R327" s="159"/>
      <c r="S327" s="159"/>
      <c r="T327" s="159"/>
      <c r="U327" s="159"/>
      <c r="V327" s="159"/>
      <c r="W327" s="159"/>
      <c r="X327" s="159"/>
      <c r="Y327" s="159"/>
      <c r="Z327" s="159"/>
      <c r="AA327" s="159"/>
      <c r="AB327" s="159"/>
    </row>
    <row r="328" spans="1:28" ht="12.75" customHeight="1">
      <c r="A328" s="159"/>
      <c r="B328" s="159"/>
      <c r="C328" s="159"/>
      <c r="D328" s="159"/>
      <c r="E328" s="159"/>
      <c r="F328" s="123"/>
      <c r="G328" s="123"/>
      <c r="H328" s="159"/>
      <c r="I328" s="159"/>
      <c r="J328" s="159"/>
      <c r="K328" s="159"/>
      <c r="L328" s="159"/>
      <c r="M328" s="159"/>
      <c r="N328" s="159"/>
      <c r="O328" s="159"/>
      <c r="P328" s="159"/>
      <c r="Q328" s="159"/>
      <c r="R328" s="159"/>
      <c r="S328" s="159"/>
      <c r="T328" s="159"/>
      <c r="U328" s="159"/>
      <c r="V328" s="159"/>
      <c r="W328" s="159"/>
      <c r="X328" s="159"/>
      <c r="Y328" s="159"/>
      <c r="Z328" s="159"/>
      <c r="AA328" s="159"/>
      <c r="AB328" s="159"/>
    </row>
    <row r="329" spans="1:28" ht="12.75" customHeight="1">
      <c r="A329" s="159"/>
      <c r="B329" s="159"/>
      <c r="C329" s="159"/>
      <c r="D329" s="159"/>
      <c r="E329" s="159"/>
      <c r="F329" s="123"/>
      <c r="G329" s="123"/>
      <c r="H329" s="159"/>
      <c r="I329" s="159"/>
      <c r="J329" s="159"/>
      <c r="K329" s="159"/>
      <c r="L329" s="159"/>
      <c r="M329" s="159"/>
      <c r="N329" s="159"/>
      <c r="O329" s="159"/>
      <c r="P329" s="159"/>
      <c r="Q329" s="159"/>
      <c r="R329" s="159"/>
      <c r="S329" s="159"/>
      <c r="T329" s="159"/>
      <c r="U329" s="159"/>
      <c r="V329" s="159"/>
      <c r="W329" s="159"/>
      <c r="X329" s="159"/>
      <c r="Y329" s="159"/>
      <c r="Z329" s="159"/>
      <c r="AA329" s="159"/>
      <c r="AB329" s="159"/>
    </row>
    <row r="330" spans="1:28" ht="12.75" customHeight="1">
      <c r="A330" s="159"/>
      <c r="B330" s="159"/>
      <c r="C330" s="159"/>
      <c r="D330" s="159"/>
      <c r="E330" s="159"/>
      <c r="F330" s="123"/>
      <c r="G330" s="123"/>
      <c r="H330" s="159"/>
      <c r="I330" s="159"/>
      <c r="J330" s="159"/>
      <c r="K330" s="159"/>
      <c r="L330" s="159"/>
      <c r="M330" s="159"/>
      <c r="N330" s="159"/>
      <c r="O330" s="159"/>
      <c r="P330" s="159"/>
      <c r="Q330" s="159"/>
      <c r="R330" s="159"/>
      <c r="S330" s="159"/>
      <c r="T330" s="159"/>
      <c r="U330" s="159"/>
      <c r="V330" s="159"/>
      <c r="W330" s="159"/>
      <c r="X330" s="159"/>
      <c r="Y330" s="159"/>
      <c r="Z330" s="159"/>
      <c r="AA330" s="159"/>
      <c r="AB330" s="159"/>
    </row>
    <row r="331" spans="1:28" ht="12.75" customHeight="1">
      <c r="A331" s="159"/>
      <c r="B331" s="159"/>
      <c r="C331" s="159"/>
      <c r="D331" s="159"/>
      <c r="E331" s="159"/>
      <c r="F331" s="123"/>
      <c r="G331" s="123"/>
      <c r="H331" s="159"/>
      <c r="I331" s="159"/>
      <c r="J331" s="159"/>
      <c r="K331" s="159"/>
      <c r="L331" s="159"/>
      <c r="M331" s="159"/>
      <c r="N331" s="159"/>
      <c r="O331" s="159"/>
      <c r="P331" s="159"/>
      <c r="Q331" s="159"/>
      <c r="R331" s="159"/>
      <c r="S331" s="159"/>
      <c r="T331" s="159"/>
      <c r="U331" s="159"/>
      <c r="V331" s="159"/>
      <c r="W331" s="159"/>
      <c r="X331" s="159"/>
      <c r="Y331" s="159"/>
      <c r="Z331" s="159"/>
      <c r="AA331" s="159"/>
      <c r="AB331" s="159"/>
    </row>
    <row r="332" spans="1:28" ht="12.75" customHeight="1">
      <c r="A332" s="159"/>
      <c r="B332" s="159"/>
      <c r="C332" s="159"/>
      <c r="D332" s="159"/>
      <c r="E332" s="159"/>
      <c r="F332" s="123"/>
      <c r="G332" s="123"/>
      <c r="H332" s="159"/>
      <c r="I332" s="159"/>
      <c r="J332" s="159"/>
      <c r="K332" s="159"/>
      <c r="L332" s="159"/>
      <c r="M332" s="159"/>
      <c r="N332" s="159"/>
      <c r="O332" s="159"/>
      <c r="P332" s="159"/>
      <c r="Q332" s="159"/>
      <c r="R332" s="159"/>
      <c r="S332" s="159"/>
      <c r="T332" s="159"/>
      <c r="U332" s="159"/>
      <c r="V332" s="159"/>
      <c r="W332" s="159"/>
      <c r="X332" s="159"/>
      <c r="Y332" s="159"/>
      <c r="Z332" s="159"/>
      <c r="AA332" s="159"/>
      <c r="AB332" s="159"/>
    </row>
    <row r="333" spans="1:28" ht="12.75" customHeight="1">
      <c r="A333" s="159"/>
      <c r="B333" s="159"/>
      <c r="C333" s="159"/>
      <c r="D333" s="159"/>
      <c r="E333" s="159"/>
      <c r="F333" s="123"/>
      <c r="G333" s="123"/>
      <c r="H333" s="159"/>
      <c r="I333" s="159"/>
      <c r="J333" s="159"/>
      <c r="K333" s="159"/>
      <c r="L333" s="159"/>
      <c r="M333" s="159"/>
      <c r="N333" s="159"/>
      <c r="O333" s="159"/>
      <c r="P333" s="159"/>
      <c r="Q333" s="159"/>
      <c r="R333" s="159"/>
      <c r="S333" s="159"/>
      <c r="T333" s="159"/>
      <c r="U333" s="159"/>
      <c r="V333" s="159"/>
      <c r="W333" s="159"/>
      <c r="X333" s="159"/>
      <c r="Y333" s="159"/>
      <c r="Z333" s="159"/>
      <c r="AA333" s="159"/>
      <c r="AB333" s="159"/>
    </row>
    <row r="334" spans="1:28" ht="12.75" customHeight="1">
      <c r="A334" s="159"/>
      <c r="B334" s="159"/>
      <c r="C334" s="159"/>
      <c r="D334" s="159"/>
      <c r="E334" s="159"/>
      <c r="F334" s="123"/>
      <c r="G334" s="123"/>
      <c r="H334" s="159"/>
      <c r="I334" s="159"/>
      <c r="J334" s="159"/>
      <c r="K334" s="159"/>
      <c r="L334" s="159"/>
      <c r="M334" s="159"/>
      <c r="N334" s="159"/>
      <c r="O334" s="159"/>
      <c r="P334" s="159"/>
      <c r="Q334" s="159"/>
      <c r="R334" s="159"/>
      <c r="S334" s="159"/>
      <c r="T334" s="159"/>
      <c r="U334" s="159"/>
      <c r="V334" s="159"/>
      <c r="W334" s="159"/>
      <c r="X334" s="159"/>
      <c r="Y334" s="159"/>
      <c r="Z334" s="159"/>
      <c r="AA334" s="159"/>
      <c r="AB334" s="159"/>
    </row>
    <row r="335" spans="1:28" ht="12.75" customHeight="1">
      <c r="A335" s="159"/>
      <c r="B335" s="159"/>
      <c r="C335" s="159"/>
      <c r="D335" s="159"/>
      <c r="E335" s="159"/>
      <c r="F335" s="123"/>
      <c r="G335" s="123"/>
      <c r="H335" s="159"/>
      <c r="I335" s="159"/>
      <c r="J335" s="159"/>
      <c r="K335" s="159"/>
      <c r="L335" s="159"/>
      <c r="M335" s="159"/>
      <c r="N335" s="159"/>
      <c r="O335" s="159"/>
      <c r="P335" s="159"/>
      <c r="Q335" s="159"/>
      <c r="R335" s="159"/>
      <c r="S335" s="159"/>
      <c r="T335" s="159"/>
      <c r="U335" s="159"/>
      <c r="V335" s="159"/>
      <c r="W335" s="159"/>
      <c r="X335" s="159"/>
      <c r="Y335" s="159"/>
      <c r="Z335" s="159"/>
      <c r="AA335" s="159"/>
      <c r="AB335" s="159"/>
    </row>
    <row r="336" spans="1:28" ht="12.75" customHeight="1">
      <c r="A336" s="159"/>
      <c r="B336" s="159"/>
      <c r="C336" s="159"/>
      <c r="D336" s="159"/>
      <c r="E336" s="159"/>
      <c r="F336" s="123"/>
      <c r="G336" s="123"/>
      <c r="H336" s="159"/>
      <c r="I336" s="159"/>
      <c r="J336" s="159"/>
      <c r="K336" s="159"/>
      <c r="L336" s="159"/>
      <c r="M336" s="159"/>
      <c r="N336" s="159"/>
      <c r="O336" s="159"/>
      <c r="P336" s="159"/>
      <c r="Q336" s="159"/>
      <c r="R336" s="159"/>
      <c r="S336" s="159"/>
      <c r="T336" s="159"/>
      <c r="U336" s="159"/>
      <c r="V336" s="159"/>
      <c r="W336" s="159"/>
      <c r="X336" s="159"/>
      <c r="Y336" s="159"/>
      <c r="Z336" s="159"/>
      <c r="AA336" s="159"/>
      <c r="AB336" s="159"/>
    </row>
    <row r="337" spans="1:28" ht="12.75" customHeight="1">
      <c r="A337" s="159"/>
      <c r="B337" s="159"/>
      <c r="C337" s="159"/>
      <c r="D337" s="159"/>
      <c r="E337" s="159"/>
      <c r="F337" s="123"/>
      <c r="G337" s="123"/>
      <c r="H337" s="159"/>
      <c r="I337" s="159"/>
      <c r="J337" s="159"/>
      <c r="K337" s="159"/>
      <c r="L337" s="159"/>
      <c r="M337" s="159"/>
      <c r="N337" s="159"/>
      <c r="O337" s="159"/>
      <c r="P337" s="159"/>
      <c r="Q337" s="159"/>
      <c r="R337" s="159"/>
      <c r="S337" s="159"/>
      <c r="T337" s="159"/>
      <c r="U337" s="159"/>
      <c r="V337" s="159"/>
      <c r="W337" s="159"/>
      <c r="X337" s="159"/>
      <c r="Y337" s="159"/>
      <c r="Z337" s="159"/>
      <c r="AA337" s="159"/>
      <c r="AB337" s="159"/>
    </row>
    <row r="338" spans="1:28" ht="12.75" customHeight="1">
      <c r="A338" s="159"/>
      <c r="B338" s="159"/>
      <c r="C338" s="159"/>
      <c r="D338" s="159"/>
      <c r="E338" s="159"/>
      <c r="F338" s="123"/>
      <c r="G338" s="123"/>
      <c r="H338" s="159"/>
      <c r="I338" s="159"/>
      <c r="J338" s="159"/>
      <c r="K338" s="159"/>
      <c r="L338" s="159"/>
      <c r="M338" s="159"/>
      <c r="N338" s="159"/>
      <c r="O338" s="159"/>
      <c r="P338" s="159"/>
      <c r="Q338" s="159"/>
      <c r="R338" s="159"/>
      <c r="S338" s="159"/>
      <c r="T338" s="159"/>
      <c r="U338" s="159"/>
      <c r="V338" s="159"/>
      <c r="W338" s="159"/>
      <c r="X338" s="159"/>
      <c r="Y338" s="159"/>
      <c r="Z338" s="159"/>
      <c r="AA338" s="159"/>
      <c r="AB338" s="159"/>
    </row>
    <row r="339" spans="1:28" ht="12.75" customHeight="1">
      <c r="A339" s="159"/>
      <c r="B339" s="159"/>
      <c r="C339" s="159"/>
      <c r="D339" s="159"/>
      <c r="E339" s="159"/>
      <c r="F339" s="123"/>
      <c r="G339" s="123"/>
      <c r="H339" s="159"/>
      <c r="I339" s="159"/>
      <c r="J339" s="159"/>
      <c r="K339" s="159"/>
      <c r="L339" s="159"/>
      <c r="M339" s="159"/>
      <c r="N339" s="159"/>
      <c r="O339" s="159"/>
      <c r="P339" s="159"/>
      <c r="Q339" s="159"/>
      <c r="R339" s="159"/>
      <c r="S339" s="159"/>
      <c r="T339" s="159"/>
      <c r="U339" s="159"/>
      <c r="V339" s="159"/>
      <c r="W339" s="159"/>
      <c r="X339" s="159"/>
      <c r="Y339" s="159"/>
      <c r="Z339" s="159"/>
      <c r="AA339" s="159"/>
      <c r="AB339" s="159"/>
    </row>
    <row r="340" spans="1:28" ht="12.75" customHeight="1">
      <c r="A340" s="159"/>
      <c r="B340" s="159"/>
      <c r="C340" s="159"/>
      <c r="D340" s="159"/>
      <c r="E340" s="159"/>
      <c r="F340" s="123"/>
      <c r="G340" s="123"/>
      <c r="H340" s="159"/>
      <c r="I340" s="159"/>
      <c r="J340" s="159"/>
      <c r="K340" s="159"/>
      <c r="L340" s="159"/>
      <c r="M340" s="159"/>
      <c r="N340" s="159"/>
      <c r="O340" s="159"/>
      <c r="P340" s="159"/>
      <c r="Q340" s="159"/>
      <c r="R340" s="159"/>
      <c r="S340" s="159"/>
      <c r="T340" s="159"/>
      <c r="U340" s="159"/>
      <c r="V340" s="159"/>
      <c r="W340" s="159"/>
      <c r="X340" s="159"/>
      <c r="Y340" s="159"/>
      <c r="Z340" s="159"/>
      <c r="AA340" s="159"/>
      <c r="AB340" s="159"/>
    </row>
    <row r="341" spans="1:28" ht="12.75" customHeight="1">
      <c r="A341" s="159"/>
      <c r="B341" s="159"/>
      <c r="C341" s="159"/>
      <c r="D341" s="159"/>
      <c r="E341" s="159"/>
      <c r="F341" s="123"/>
      <c r="G341" s="123"/>
      <c r="H341" s="159"/>
      <c r="I341" s="159"/>
      <c r="J341" s="159"/>
      <c r="K341" s="159"/>
      <c r="L341" s="159"/>
      <c r="M341" s="159"/>
      <c r="N341" s="159"/>
      <c r="O341" s="159"/>
      <c r="P341" s="159"/>
      <c r="Q341" s="159"/>
      <c r="R341" s="159"/>
      <c r="S341" s="159"/>
      <c r="T341" s="159"/>
      <c r="U341" s="159"/>
      <c r="V341" s="159"/>
      <c r="W341" s="159"/>
      <c r="X341" s="159"/>
      <c r="Y341" s="159"/>
      <c r="Z341" s="159"/>
      <c r="AA341" s="159"/>
      <c r="AB341" s="159"/>
    </row>
    <row r="342" spans="1:28" ht="12.75" customHeight="1">
      <c r="A342" s="159"/>
      <c r="B342" s="159"/>
      <c r="C342" s="159"/>
      <c r="D342" s="159"/>
      <c r="E342" s="159"/>
      <c r="F342" s="123"/>
      <c r="G342" s="123"/>
      <c r="H342" s="159"/>
      <c r="I342" s="159"/>
      <c r="J342" s="159"/>
      <c r="K342" s="159"/>
      <c r="L342" s="159"/>
      <c r="M342" s="159"/>
      <c r="N342" s="159"/>
      <c r="O342" s="159"/>
      <c r="P342" s="159"/>
      <c r="Q342" s="159"/>
      <c r="R342" s="159"/>
      <c r="S342" s="159"/>
      <c r="T342" s="159"/>
      <c r="U342" s="159"/>
      <c r="V342" s="159"/>
      <c r="W342" s="159"/>
      <c r="X342" s="159"/>
      <c r="Y342" s="159"/>
      <c r="Z342" s="159"/>
      <c r="AA342" s="159"/>
      <c r="AB342" s="159"/>
    </row>
    <row r="343" spans="1:28" ht="12.75" customHeight="1">
      <c r="A343" s="159"/>
      <c r="B343" s="159"/>
      <c r="C343" s="159"/>
      <c r="D343" s="159"/>
      <c r="E343" s="159"/>
      <c r="F343" s="123"/>
      <c r="G343" s="123"/>
      <c r="H343" s="159"/>
      <c r="I343" s="159"/>
      <c r="J343" s="159"/>
      <c r="K343" s="159"/>
      <c r="L343" s="159"/>
      <c r="M343" s="159"/>
      <c r="N343" s="159"/>
      <c r="O343" s="159"/>
      <c r="P343" s="159"/>
      <c r="Q343" s="159"/>
      <c r="R343" s="159"/>
      <c r="S343" s="159"/>
      <c r="T343" s="159"/>
      <c r="U343" s="159"/>
      <c r="V343" s="159"/>
      <c r="W343" s="159"/>
      <c r="X343" s="159"/>
      <c r="Y343" s="159"/>
      <c r="Z343" s="159"/>
      <c r="AA343" s="159"/>
      <c r="AB343" s="159"/>
    </row>
    <row r="344" spans="1:28" ht="12.75" customHeight="1">
      <c r="A344" s="159"/>
      <c r="B344" s="159"/>
      <c r="C344" s="159"/>
      <c r="D344" s="159"/>
      <c r="E344" s="159"/>
      <c r="F344" s="123"/>
      <c r="G344" s="123"/>
      <c r="H344" s="159"/>
      <c r="I344" s="159"/>
      <c r="J344" s="159"/>
      <c r="K344" s="159"/>
      <c r="L344" s="159"/>
      <c r="M344" s="159"/>
      <c r="N344" s="159"/>
      <c r="O344" s="159"/>
      <c r="P344" s="159"/>
      <c r="Q344" s="159"/>
      <c r="R344" s="159"/>
      <c r="S344" s="159"/>
      <c r="T344" s="159"/>
      <c r="U344" s="159"/>
      <c r="V344" s="159"/>
      <c r="W344" s="159"/>
      <c r="X344" s="159"/>
      <c r="Y344" s="159"/>
      <c r="Z344" s="159"/>
      <c r="AA344" s="159"/>
      <c r="AB344" s="159"/>
    </row>
    <row r="345" spans="1:28" ht="12.75" customHeight="1">
      <c r="A345" s="159"/>
      <c r="B345" s="159"/>
      <c r="C345" s="159"/>
      <c r="D345" s="159"/>
      <c r="E345" s="159"/>
      <c r="F345" s="123"/>
      <c r="G345" s="123"/>
      <c r="H345" s="159"/>
      <c r="I345" s="159"/>
      <c r="J345" s="159"/>
      <c r="K345" s="159"/>
      <c r="L345" s="159"/>
      <c r="M345" s="159"/>
      <c r="N345" s="159"/>
      <c r="O345" s="159"/>
      <c r="P345" s="159"/>
      <c r="Q345" s="159"/>
      <c r="R345" s="159"/>
      <c r="S345" s="159"/>
      <c r="T345" s="159"/>
      <c r="U345" s="159"/>
      <c r="V345" s="159"/>
      <c r="W345" s="159"/>
      <c r="X345" s="159"/>
      <c r="Y345" s="159"/>
      <c r="Z345" s="159"/>
      <c r="AA345" s="159"/>
      <c r="AB345" s="159"/>
    </row>
    <row r="346" spans="1:28" ht="12.75" customHeight="1">
      <c r="A346" s="159"/>
      <c r="B346" s="159"/>
      <c r="C346" s="159"/>
      <c r="D346" s="159"/>
      <c r="E346" s="159"/>
      <c r="F346" s="123"/>
      <c r="G346" s="123"/>
      <c r="H346" s="159"/>
      <c r="I346" s="159"/>
      <c r="J346" s="159"/>
      <c r="K346" s="159"/>
      <c r="L346" s="159"/>
      <c r="M346" s="159"/>
      <c r="N346" s="159"/>
      <c r="O346" s="159"/>
      <c r="P346" s="159"/>
      <c r="Q346" s="159"/>
      <c r="R346" s="159"/>
      <c r="S346" s="159"/>
      <c r="T346" s="159"/>
      <c r="U346" s="159"/>
      <c r="V346" s="159"/>
      <c r="W346" s="159"/>
      <c r="X346" s="159"/>
      <c r="Y346" s="159"/>
      <c r="Z346" s="159"/>
      <c r="AA346" s="159"/>
      <c r="AB346" s="159"/>
    </row>
    <row r="347" spans="1:28" ht="12.75" customHeight="1">
      <c r="A347" s="159"/>
      <c r="B347" s="159"/>
      <c r="C347" s="159"/>
      <c r="D347" s="159"/>
      <c r="E347" s="159"/>
      <c r="F347" s="123"/>
      <c r="G347" s="123"/>
      <c r="H347" s="159"/>
      <c r="I347" s="159"/>
      <c r="J347" s="159"/>
      <c r="K347" s="159"/>
      <c r="L347" s="159"/>
      <c r="M347" s="159"/>
      <c r="N347" s="159"/>
      <c r="O347" s="159"/>
      <c r="P347" s="159"/>
      <c r="Q347" s="159"/>
      <c r="R347" s="159"/>
      <c r="S347" s="159"/>
      <c r="T347" s="159"/>
      <c r="U347" s="159"/>
      <c r="V347" s="159"/>
      <c r="W347" s="159"/>
      <c r="X347" s="159"/>
      <c r="Y347" s="159"/>
      <c r="Z347" s="159"/>
      <c r="AA347" s="159"/>
      <c r="AB347" s="159"/>
    </row>
    <row r="348" spans="1:28" ht="12.75" customHeight="1">
      <c r="A348" s="159"/>
      <c r="B348" s="159"/>
      <c r="C348" s="159"/>
      <c r="D348" s="159"/>
      <c r="E348" s="159"/>
      <c r="F348" s="123"/>
      <c r="G348" s="123"/>
      <c r="H348" s="159"/>
      <c r="I348" s="159"/>
      <c r="J348" s="159"/>
      <c r="K348" s="159"/>
      <c r="L348" s="159"/>
      <c r="M348" s="159"/>
      <c r="N348" s="159"/>
      <c r="O348" s="159"/>
      <c r="P348" s="159"/>
      <c r="Q348" s="159"/>
      <c r="R348" s="159"/>
      <c r="S348" s="159"/>
      <c r="T348" s="159"/>
      <c r="U348" s="159"/>
      <c r="V348" s="159"/>
      <c r="W348" s="159"/>
      <c r="X348" s="159"/>
      <c r="Y348" s="159"/>
      <c r="Z348" s="159"/>
      <c r="AA348" s="159"/>
      <c r="AB348" s="159"/>
    </row>
    <row r="349" spans="1:28" ht="12.75" customHeight="1">
      <c r="A349" s="159"/>
      <c r="B349" s="159"/>
      <c r="C349" s="159"/>
      <c r="D349" s="159"/>
      <c r="E349" s="159"/>
      <c r="F349" s="123"/>
      <c r="G349" s="123"/>
      <c r="H349" s="159"/>
      <c r="I349" s="159"/>
      <c r="J349" s="159"/>
      <c r="K349" s="159"/>
      <c r="L349" s="159"/>
      <c r="M349" s="159"/>
      <c r="N349" s="159"/>
      <c r="O349" s="159"/>
      <c r="P349" s="159"/>
      <c r="Q349" s="159"/>
      <c r="R349" s="159"/>
      <c r="S349" s="159"/>
      <c r="T349" s="159"/>
      <c r="U349" s="159"/>
      <c r="V349" s="159"/>
      <c r="W349" s="159"/>
      <c r="X349" s="159"/>
      <c r="Y349" s="159"/>
      <c r="Z349" s="159"/>
      <c r="AA349" s="159"/>
      <c r="AB349" s="159"/>
    </row>
    <row r="350" spans="1:28" ht="12.75" customHeight="1">
      <c r="A350" s="159"/>
      <c r="B350" s="159"/>
      <c r="C350" s="159"/>
      <c r="D350" s="159"/>
      <c r="E350" s="159"/>
      <c r="F350" s="123"/>
      <c r="G350" s="123"/>
      <c r="H350" s="159"/>
      <c r="I350" s="159"/>
      <c r="J350" s="159"/>
      <c r="K350" s="159"/>
      <c r="L350" s="159"/>
      <c r="M350" s="159"/>
      <c r="N350" s="159"/>
      <c r="O350" s="159"/>
      <c r="P350" s="159"/>
      <c r="Q350" s="159"/>
      <c r="R350" s="159"/>
      <c r="S350" s="159"/>
      <c r="T350" s="159"/>
      <c r="U350" s="159"/>
      <c r="V350" s="159"/>
      <c r="W350" s="159"/>
      <c r="X350" s="159"/>
      <c r="Y350" s="159"/>
      <c r="Z350" s="159"/>
      <c r="AA350" s="159"/>
      <c r="AB350" s="159"/>
    </row>
    <row r="351" spans="1:28" ht="12.75" customHeight="1">
      <c r="A351" s="159"/>
      <c r="B351" s="159"/>
      <c r="C351" s="159"/>
      <c r="D351" s="159"/>
      <c r="E351" s="159"/>
      <c r="F351" s="123"/>
      <c r="G351" s="123"/>
      <c r="H351" s="159"/>
      <c r="I351" s="159"/>
      <c r="J351" s="159"/>
      <c r="K351" s="159"/>
      <c r="L351" s="159"/>
      <c r="M351" s="159"/>
      <c r="N351" s="159"/>
      <c r="O351" s="159"/>
      <c r="P351" s="159"/>
      <c r="Q351" s="159"/>
      <c r="R351" s="159"/>
      <c r="S351" s="159"/>
      <c r="T351" s="159"/>
      <c r="U351" s="159"/>
      <c r="V351" s="159"/>
      <c r="W351" s="159"/>
      <c r="X351" s="159"/>
      <c r="Y351" s="159"/>
      <c r="Z351" s="159"/>
      <c r="AA351" s="159"/>
      <c r="AB351" s="159"/>
    </row>
    <row r="352" spans="1:28" ht="12.75" customHeight="1">
      <c r="A352" s="159"/>
      <c r="B352" s="159"/>
      <c r="C352" s="159"/>
      <c r="D352" s="159"/>
      <c r="E352" s="159"/>
      <c r="F352" s="123"/>
      <c r="G352" s="123"/>
      <c r="H352" s="159"/>
      <c r="I352" s="159"/>
      <c r="J352" s="159"/>
      <c r="K352" s="159"/>
      <c r="L352" s="159"/>
      <c r="M352" s="159"/>
      <c r="N352" s="159"/>
      <c r="O352" s="159"/>
      <c r="P352" s="159"/>
      <c r="Q352" s="159"/>
      <c r="R352" s="159"/>
      <c r="S352" s="159"/>
      <c r="T352" s="159"/>
      <c r="U352" s="159"/>
      <c r="V352" s="159"/>
      <c r="W352" s="159"/>
      <c r="X352" s="159"/>
      <c r="Y352" s="159"/>
      <c r="Z352" s="159"/>
      <c r="AA352" s="159"/>
      <c r="AB352" s="159"/>
    </row>
    <row r="353" spans="1:28" ht="12.75" customHeight="1">
      <c r="A353" s="159"/>
      <c r="B353" s="159"/>
      <c r="C353" s="159"/>
      <c r="D353" s="159"/>
      <c r="E353" s="159"/>
      <c r="F353" s="123"/>
      <c r="G353" s="123"/>
      <c r="H353" s="159"/>
      <c r="I353" s="159"/>
      <c r="J353" s="159"/>
      <c r="K353" s="159"/>
      <c r="L353" s="159"/>
      <c r="M353" s="159"/>
      <c r="N353" s="159"/>
      <c r="O353" s="159"/>
      <c r="P353" s="159"/>
      <c r="Q353" s="159"/>
      <c r="R353" s="159"/>
      <c r="S353" s="159"/>
      <c r="T353" s="159"/>
      <c r="U353" s="159"/>
      <c r="V353" s="159"/>
      <c r="W353" s="159"/>
      <c r="X353" s="159"/>
      <c r="Y353" s="159"/>
      <c r="Z353" s="159"/>
      <c r="AA353" s="159"/>
      <c r="AB353" s="159"/>
    </row>
    <row r="354" spans="1:28" ht="15.75" customHeight="1"/>
    <row r="355" spans="1:28" ht="15.75" customHeight="1"/>
    <row r="356" spans="1:28" ht="15.75" customHeight="1"/>
    <row r="357" spans="1:28" ht="15.75" customHeight="1"/>
    <row r="358" spans="1:28" ht="15.75" customHeight="1"/>
    <row r="359" spans="1:28" ht="15.75" customHeight="1"/>
    <row r="360" spans="1:28" ht="15.75" customHeight="1"/>
    <row r="361" spans="1:28" ht="15.75" customHeight="1"/>
    <row r="362" spans="1:28" ht="15.75" customHeight="1"/>
    <row r="363" spans="1:28" ht="15.75" customHeight="1"/>
    <row r="364" spans="1:28" ht="15.75" customHeight="1"/>
    <row r="365" spans="1:28" ht="15.75" customHeight="1"/>
    <row r="366" spans="1:28" ht="15.75" customHeight="1"/>
    <row r="367" spans="1:28" ht="15.75" customHeight="1"/>
    <row r="368" spans="1:2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</sheetData>
  <mergeCells count="17">
    <mergeCell ref="M57:N57"/>
    <mergeCell ref="I65:I71"/>
    <mergeCell ref="I88:I91"/>
    <mergeCell ref="B94:I94"/>
    <mergeCell ref="B191:I191"/>
    <mergeCell ref="M73:N73"/>
    <mergeCell ref="M74:N74"/>
    <mergeCell ref="M75:N75"/>
    <mergeCell ref="J88:J91"/>
    <mergeCell ref="K88:K91"/>
    <mergeCell ref="L88:L91"/>
    <mergeCell ref="M88:M91"/>
    <mergeCell ref="B1:E1"/>
    <mergeCell ref="I17:I19"/>
    <mergeCell ref="I30:I32"/>
    <mergeCell ref="I41:I44"/>
    <mergeCell ref="M54:N54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C964"/>
  <sheetViews>
    <sheetView workbookViewId="0"/>
  </sheetViews>
  <sheetFormatPr defaultColWidth="14.44140625" defaultRowHeight="15" customHeight="1"/>
  <cols>
    <col min="1" max="1" width="10.5546875" customWidth="1"/>
    <col min="2" max="2" width="10.6640625" customWidth="1"/>
    <col min="3" max="3" width="25.109375" customWidth="1"/>
    <col min="4" max="4" width="7.109375" customWidth="1"/>
    <col min="5" max="5" width="17.88671875" customWidth="1"/>
    <col min="6" max="6" width="8" customWidth="1"/>
    <col min="7" max="7" width="23" customWidth="1"/>
    <col min="8" max="8" width="6.6640625" customWidth="1"/>
    <col min="9" max="9" width="7.5546875" customWidth="1"/>
    <col min="10" max="10" width="8" customWidth="1"/>
    <col min="11" max="11" width="7.5546875" customWidth="1"/>
    <col min="12" max="12" width="7.88671875" customWidth="1"/>
    <col min="13" max="13" width="9.109375" customWidth="1"/>
    <col min="14" max="14" width="10.33203125" customWidth="1"/>
    <col min="15" max="15" width="10.109375" customWidth="1"/>
    <col min="16" max="16" width="14.5546875" customWidth="1"/>
    <col min="17" max="23" width="8.6640625" customWidth="1"/>
  </cols>
  <sheetData>
    <row r="1" spans="1:29" ht="30.75" customHeight="1">
      <c r="A1" s="267"/>
      <c r="B1" s="1"/>
      <c r="C1" s="2"/>
      <c r="D1" s="3" t="s">
        <v>0</v>
      </c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38.25" customHeight="1">
      <c r="A2" s="268" t="s">
        <v>323</v>
      </c>
      <c r="B2" s="1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3.25" customHeight="1">
      <c r="A3" s="4"/>
      <c r="B3" s="5"/>
      <c r="C3" s="5"/>
      <c r="D3" s="5"/>
      <c r="E3" s="5"/>
      <c r="F3" s="5"/>
      <c r="G3" s="5"/>
      <c r="H3" s="384" t="s">
        <v>2</v>
      </c>
      <c r="I3" s="414"/>
      <c r="J3" s="6"/>
      <c r="K3" s="6"/>
      <c r="L3" s="6"/>
      <c r="M3" s="387"/>
      <c r="N3" s="414"/>
      <c r="O3" s="7"/>
      <c r="P3" s="7"/>
      <c r="Q3" s="7"/>
      <c r="R3" s="7"/>
      <c r="S3" s="7"/>
      <c r="T3" s="7"/>
      <c r="U3" s="7"/>
      <c r="V3" s="7"/>
      <c r="W3" s="7"/>
      <c r="X3" s="2"/>
      <c r="Y3" s="2"/>
      <c r="Z3" s="2"/>
      <c r="AA3" s="2"/>
      <c r="AB3" s="2"/>
      <c r="AC3" s="2"/>
    </row>
    <row r="4" spans="1:29" ht="42" customHeight="1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9" t="s">
        <v>8</v>
      </c>
      <c r="G4" s="10" t="s">
        <v>9</v>
      </c>
      <c r="H4" s="8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8" t="s">
        <v>15</v>
      </c>
      <c r="N4" s="8" t="s">
        <v>16</v>
      </c>
      <c r="O4" s="11" t="s">
        <v>17</v>
      </c>
      <c r="P4" s="11" t="s">
        <v>18</v>
      </c>
      <c r="Q4" s="7"/>
      <c r="R4" s="7"/>
      <c r="S4" s="7"/>
      <c r="T4" s="7"/>
      <c r="U4" s="7"/>
      <c r="V4" s="7"/>
      <c r="W4" s="7"/>
      <c r="X4" s="2"/>
      <c r="Y4" s="2"/>
      <c r="Z4" s="2"/>
      <c r="AA4" s="2"/>
      <c r="AB4" s="2"/>
      <c r="AC4" s="2"/>
    </row>
    <row r="5" spans="1:29" ht="15.75" customHeight="1">
      <c r="A5" s="269" t="s">
        <v>324</v>
      </c>
      <c r="B5" s="270" t="s">
        <v>325</v>
      </c>
      <c r="C5" s="271" t="s">
        <v>326</v>
      </c>
      <c r="D5" s="270" t="s">
        <v>327</v>
      </c>
      <c r="E5" s="269" t="s">
        <v>328</v>
      </c>
      <c r="F5" s="269" t="s">
        <v>27</v>
      </c>
      <c r="G5" s="272" t="s">
        <v>329</v>
      </c>
      <c r="H5" s="270" t="s">
        <v>330</v>
      </c>
      <c r="I5" s="122">
        <v>7</v>
      </c>
      <c r="J5" s="122">
        <v>0</v>
      </c>
      <c r="K5" s="122">
        <v>11</v>
      </c>
      <c r="L5" s="122">
        <v>20</v>
      </c>
      <c r="M5" s="54">
        <v>50</v>
      </c>
      <c r="N5" s="273"/>
      <c r="O5" s="71" t="s">
        <v>331</v>
      </c>
      <c r="P5" s="7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25.5" customHeight="1">
      <c r="A6" s="269" t="s">
        <v>324</v>
      </c>
      <c r="B6" s="270" t="s">
        <v>332</v>
      </c>
      <c r="C6" s="274" t="s">
        <v>333</v>
      </c>
      <c r="D6" s="270" t="s">
        <v>327</v>
      </c>
      <c r="E6" s="269" t="s">
        <v>328</v>
      </c>
      <c r="F6" s="269" t="s">
        <v>27</v>
      </c>
      <c r="G6" s="269"/>
      <c r="H6" s="270" t="s">
        <v>330</v>
      </c>
      <c r="I6" s="122">
        <v>13</v>
      </c>
      <c r="J6" s="122">
        <v>30</v>
      </c>
      <c r="K6" s="122">
        <v>16</v>
      </c>
      <c r="L6" s="122">
        <v>30</v>
      </c>
      <c r="M6" s="54">
        <v>50</v>
      </c>
      <c r="N6" s="273"/>
      <c r="O6" s="71" t="s">
        <v>331</v>
      </c>
      <c r="P6" s="27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25.5" customHeight="1">
      <c r="A7" s="269" t="s">
        <v>324</v>
      </c>
      <c r="B7" s="270" t="s">
        <v>334</v>
      </c>
      <c r="C7" s="274" t="s">
        <v>335</v>
      </c>
      <c r="D7" s="270" t="s">
        <v>336</v>
      </c>
      <c r="E7" s="269" t="s">
        <v>337</v>
      </c>
      <c r="F7" s="269" t="s">
        <v>27</v>
      </c>
      <c r="G7" s="269" t="s">
        <v>338</v>
      </c>
      <c r="H7" s="270" t="s">
        <v>339</v>
      </c>
      <c r="I7" s="122">
        <v>7</v>
      </c>
      <c r="J7" s="122">
        <v>0</v>
      </c>
      <c r="K7" s="122">
        <v>11</v>
      </c>
      <c r="L7" s="122">
        <v>20</v>
      </c>
      <c r="M7" s="54">
        <v>50</v>
      </c>
      <c r="N7" s="273"/>
      <c r="O7" s="71" t="s">
        <v>331</v>
      </c>
      <c r="P7" s="7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5.75" customHeight="1">
      <c r="A8" s="269" t="s">
        <v>324</v>
      </c>
      <c r="B8" s="276" t="s">
        <v>340</v>
      </c>
      <c r="C8" s="274" t="s">
        <v>341</v>
      </c>
      <c r="D8" s="270" t="s">
        <v>336</v>
      </c>
      <c r="E8" s="269" t="s">
        <v>342</v>
      </c>
      <c r="F8" s="269" t="s">
        <v>27</v>
      </c>
      <c r="G8" s="269" t="s">
        <v>343</v>
      </c>
      <c r="H8" s="270" t="s">
        <v>339</v>
      </c>
      <c r="I8" s="122">
        <v>13</v>
      </c>
      <c r="J8" s="122">
        <v>0</v>
      </c>
      <c r="K8" s="122">
        <v>17</v>
      </c>
      <c r="L8" s="122">
        <v>10</v>
      </c>
      <c r="M8" s="54">
        <v>50</v>
      </c>
      <c r="N8" s="273"/>
      <c r="O8" s="71" t="s">
        <v>331</v>
      </c>
      <c r="P8" s="7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5.75" customHeight="1">
      <c r="A9" s="269" t="s">
        <v>324</v>
      </c>
      <c r="B9" s="270" t="s">
        <v>344</v>
      </c>
      <c r="C9" s="269" t="s">
        <v>345</v>
      </c>
      <c r="D9" s="270" t="s">
        <v>346</v>
      </c>
      <c r="E9" s="269" t="s">
        <v>328</v>
      </c>
      <c r="F9" s="269" t="s">
        <v>27</v>
      </c>
      <c r="G9" s="269" t="s">
        <v>94</v>
      </c>
      <c r="H9" s="270" t="s">
        <v>347</v>
      </c>
      <c r="I9" s="122">
        <v>7</v>
      </c>
      <c r="J9" s="122">
        <v>50</v>
      </c>
      <c r="K9" s="122">
        <v>11</v>
      </c>
      <c r="L9" s="122">
        <v>20</v>
      </c>
      <c r="M9" s="54">
        <v>50</v>
      </c>
      <c r="N9" s="273"/>
      <c r="O9" s="71" t="s">
        <v>331</v>
      </c>
      <c r="P9" s="27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5.75" customHeight="1">
      <c r="A10" s="269" t="s">
        <v>324</v>
      </c>
      <c r="B10" s="270" t="s">
        <v>348</v>
      </c>
      <c r="C10" s="271" t="s">
        <v>349</v>
      </c>
      <c r="D10" s="270" t="s">
        <v>336</v>
      </c>
      <c r="E10" s="269" t="s">
        <v>328</v>
      </c>
      <c r="F10" s="269" t="s">
        <v>27</v>
      </c>
      <c r="G10" s="269" t="s">
        <v>350</v>
      </c>
      <c r="H10" s="270" t="s">
        <v>347</v>
      </c>
      <c r="I10" s="122">
        <v>12</v>
      </c>
      <c r="J10" s="122">
        <v>50</v>
      </c>
      <c r="K10" s="122">
        <v>17</v>
      </c>
      <c r="L10" s="122">
        <v>10</v>
      </c>
      <c r="M10" s="54">
        <v>50</v>
      </c>
      <c r="N10" s="273"/>
      <c r="O10" s="71" t="s">
        <v>331</v>
      </c>
      <c r="P10" s="7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5.75" customHeight="1">
      <c r="A11" s="269" t="s">
        <v>324</v>
      </c>
      <c r="B11" s="270" t="s">
        <v>351</v>
      </c>
      <c r="C11" s="269" t="s">
        <v>352</v>
      </c>
      <c r="D11" s="270" t="s">
        <v>353</v>
      </c>
      <c r="E11" s="269" t="s">
        <v>328</v>
      </c>
      <c r="F11" s="269" t="s">
        <v>27</v>
      </c>
      <c r="G11" s="269" t="s">
        <v>354</v>
      </c>
      <c r="H11" s="270" t="s">
        <v>355</v>
      </c>
      <c r="I11" s="54">
        <v>7</v>
      </c>
      <c r="J11" s="54">
        <v>0</v>
      </c>
      <c r="K11" s="54">
        <v>11</v>
      </c>
      <c r="L11" s="54">
        <v>20</v>
      </c>
      <c r="M11" s="54">
        <v>50</v>
      </c>
      <c r="N11" s="278"/>
      <c r="O11" s="279" t="s">
        <v>331</v>
      </c>
      <c r="P11" s="280" t="s">
        <v>356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5.75" customHeight="1">
      <c r="A12" s="269" t="s">
        <v>324</v>
      </c>
      <c r="B12" s="270" t="s">
        <v>344</v>
      </c>
      <c r="C12" s="269" t="s">
        <v>357</v>
      </c>
      <c r="D12" s="270" t="s">
        <v>346</v>
      </c>
      <c r="E12" s="269" t="s">
        <v>328</v>
      </c>
      <c r="F12" s="269" t="s">
        <v>27</v>
      </c>
      <c r="G12" s="269" t="s">
        <v>94</v>
      </c>
      <c r="H12" s="270" t="s">
        <v>358</v>
      </c>
      <c r="I12" s="54">
        <v>7</v>
      </c>
      <c r="J12" s="54">
        <v>50</v>
      </c>
      <c r="K12" s="54">
        <v>10</v>
      </c>
      <c r="L12" s="54">
        <v>30</v>
      </c>
      <c r="M12" s="54">
        <v>50</v>
      </c>
      <c r="N12" s="273"/>
      <c r="O12" s="71" t="s">
        <v>331</v>
      </c>
      <c r="P12" s="7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5.75" customHeight="1">
      <c r="A13" s="269" t="s">
        <v>324</v>
      </c>
      <c r="B13" s="281" t="s">
        <v>359</v>
      </c>
      <c r="C13" s="269" t="s">
        <v>360</v>
      </c>
      <c r="D13" s="270" t="s">
        <v>336</v>
      </c>
      <c r="E13" s="269" t="s">
        <v>361</v>
      </c>
      <c r="F13" s="269" t="s">
        <v>27</v>
      </c>
      <c r="G13" s="269" t="s">
        <v>362</v>
      </c>
      <c r="H13" s="270" t="s">
        <v>363</v>
      </c>
      <c r="I13" s="54">
        <v>7</v>
      </c>
      <c r="J13" s="54">
        <v>30</v>
      </c>
      <c r="K13" s="54">
        <v>11</v>
      </c>
      <c r="L13" s="54">
        <v>30</v>
      </c>
      <c r="M13" s="54">
        <v>50</v>
      </c>
      <c r="N13" s="278" t="s">
        <v>364</v>
      </c>
      <c r="O13" s="71" t="s">
        <v>365</v>
      </c>
      <c r="P13" s="282" t="s">
        <v>366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5.75" customHeight="1">
      <c r="A14" s="283" t="s">
        <v>367</v>
      </c>
      <c r="B14" s="284"/>
      <c r="C14" s="284"/>
      <c r="D14" s="284"/>
      <c r="E14" s="284"/>
      <c r="F14" s="284"/>
      <c r="G14" s="284"/>
      <c r="H14" s="284"/>
      <c r="I14" s="285"/>
      <c r="J14" s="284"/>
      <c r="K14" s="284"/>
      <c r="L14" s="284"/>
      <c r="M14" s="286"/>
      <c r="N14" s="286"/>
      <c r="O14" s="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36" customHeight="1">
      <c r="A15" s="287" t="s">
        <v>368</v>
      </c>
      <c r="B15" s="251" t="s">
        <v>369</v>
      </c>
      <c r="C15" s="288" t="s">
        <v>370</v>
      </c>
      <c r="D15" s="270" t="s">
        <v>327</v>
      </c>
      <c r="E15" s="269" t="s">
        <v>141</v>
      </c>
      <c r="F15" s="287" t="s">
        <v>27</v>
      </c>
      <c r="G15" s="289" t="s">
        <v>371</v>
      </c>
      <c r="H15" s="290">
        <v>3</v>
      </c>
      <c r="I15" s="290">
        <v>7</v>
      </c>
      <c r="J15" s="290">
        <v>50</v>
      </c>
      <c r="K15" s="290">
        <v>11</v>
      </c>
      <c r="L15" s="251">
        <v>30</v>
      </c>
      <c r="M15" s="251">
        <v>13</v>
      </c>
      <c r="N15" s="251"/>
      <c r="O15" s="290" t="s">
        <v>331</v>
      </c>
      <c r="P15" s="290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29" ht="31.5" customHeight="1">
      <c r="A16" s="287" t="s">
        <v>368</v>
      </c>
      <c r="B16" s="251" t="s">
        <v>372</v>
      </c>
      <c r="C16" s="291" t="s">
        <v>373</v>
      </c>
      <c r="D16" s="270" t="s">
        <v>374</v>
      </c>
      <c r="E16" s="269" t="s">
        <v>141</v>
      </c>
      <c r="F16" s="287" t="s">
        <v>27</v>
      </c>
      <c r="G16" s="289" t="s">
        <v>375</v>
      </c>
      <c r="H16" s="290">
        <v>3</v>
      </c>
      <c r="I16" s="290">
        <v>13</v>
      </c>
      <c r="J16" s="290">
        <v>0</v>
      </c>
      <c r="K16" s="290">
        <v>17</v>
      </c>
      <c r="L16" s="251">
        <v>0</v>
      </c>
      <c r="M16" s="251">
        <v>13</v>
      </c>
      <c r="N16" s="251"/>
      <c r="O16" s="290" t="s">
        <v>331</v>
      </c>
      <c r="P16" s="290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 spans="1:29" ht="32.25" customHeight="1">
      <c r="A17" s="287" t="s">
        <v>368</v>
      </c>
      <c r="B17" s="251" t="s">
        <v>376</v>
      </c>
      <c r="C17" s="288" t="s">
        <v>377</v>
      </c>
      <c r="D17" s="270" t="s">
        <v>336</v>
      </c>
      <c r="E17" s="269" t="s">
        <v>328</v>
      </c>
      <c r="F17" s="287" t="s">
        <v>27</v>
      </c>
      <c r="G17" s="292" t="s">
        <v>378</v>
      </c>
      <c r="H17" s="290">
        <v>5</v>
      </c>
      <c r="I17" s="290">
        <v>7</v>
      </c>
      <c r="J17" s="290">
        <v>50</v>
      </c>
      <c r="K17" s="290">
        <v>11</v>
      </c>
      <c r="L17" s="251">
        <v>30</v>
      </c>
      <c r="M17" s="251">
        <v>13</v>
      </c>
      <c r="N17" s="251"/>
      <c r="O17" s="290" t="s">
        <v>331</v>
      </c>
      <c r="P17" s="290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 spans="1:29" ht="35.25" customHeight="1">
      <c r="A18" s="287" t="s">
        <v>368</v>
      </c>
      <c r="B18" s="251" t="s">
        <v>379</v>
      </c>
      <c r="C18" s="288" t="s">
        <v>380</v>
      </c>
      <c r="D18" s="290">
        <v>45</v>
      </c>
      <c r="E18" s="269" t="s">
        <v>328</v>
      </c>
      <c r="F18" s="287" t="s">
        <v>27</v>
      </c>
      <c r="G18" s="293" t="s">
        <v>381</v>
      </c>
      <c r="H18" s="290">
        <v>5</v>
      </c>
      <c r="I18" s="290">
        <v>13</v>
      </c>
      <c r="J18" s="290">
        <v>0</v>
      </c>
      <c r="K18" s="290">
        <v>17</v>
      </c>
      <c r="L18" s="251">
        <v>0</v>
      </c>
      <c r="M18" s="251">
        <v>13</v>
      </c>
      <c r="N18" s="251"/>
      <c r="O18" s="290" t="s">
        <v>331</v>
      </c>
      <c r="P18" s="290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ht="15.75" customHeight="1">
      <c r="A19" s="138"/>
      <c r="B19" s="138"/>
      <c r="C19" s="138"/>
      <c r="D19" s="139"/>
      <c r="E19" s="139"/>
      <c r="F19" s="140"/>
      <c r="G19" s="140"/>
      <c r="H19" s="140"/>
      <c r="I19" s="140"/>
      <c r="J19" s="140"/>
      <c r="K19" s="140"/>
      <c r="L19" s="205"/>
      <c r="M19" s="286"/>
      <c r="N19" s="286"/>
      <c r="O19" s="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5.75" customHeight="1">
      <c r="A20" s="138"/>
      <c r="B20" s="138"/>
      <c r="C20" s="138"/>
      <c r="D20" s="139"/>
      <c r="E20" s="139"/>
      <c r="F20" s="140"/>
      <c r="G20" s="140"/>
      <c r="H20" s="140"/>
      <c r="I20" s="140"/>
      <c r="J20" s="140"/>
      <c r="K20" s="140"/>
      <c r="L20" s="205"/>
      <c r="M20" s="286"/>
      <c r="N20" s="286"/>
      <c r="O20" s="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customHeight="1">
      <c r="A21" s="138"/>
      <c r="B21" s="138"/>
      <c r="C21" s="138"/>
      <c r="D21" s="139"/>
      <c r="E21" s="139"/>
      <c r="F21" s="140"/>
      <c r="G21" s="140"/>
      <c r="H21" s="140"/>
      <c r="I21" s="140"/>
      <c r="J21" s="140"/>
      <c r="K21" s="140"/>
      <c r="L21" s="205"/>
      <c r="M21" s="286"/>
      <c r="N21" s="286"/>
      <c r="O21" s="1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.75" customHeight="1">
      <c r="A22" s="138"/>
      <c r="B22" s="138"/>
      <c r="C22" s="138"/>
      <c r="D22" s="139"/>
      <c r="E22" s="139"/>
      <c r="F22" s="140"/>
      <c r="G22" s="140"/>
      <c r="H22" s="140"/>
      <c r="I22" s="140"/>
      <c r="J22" s="140"/>
      <c r="K22" s="140"/>
      <c r="L22" s="205"/>
      <c r="M22" s="286"/>
      <c r="N22" s="286"/>
      <c r="O22" s="1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5.75" customHeight="1">
      <c r="A23" s="138"/>
      <c r="B23" s="138"/>
      <c r="C23" s="138"/>
      <c r="D23" s="139"/>
      <c r="E23" s="139"/>
      <c r="F23" s="140"/>
      <c r="G23" s="140"/>
      <c r="H23" s="140"/>
      <c r="I23" s="140"/>
      <c r="J23" s="140"/>
      <c r="K23" s="140"/>
      <c r="L23" s="205"/>
      <c r="M23" s="286"/>
      <c r="N23" s="286"/>
      <c r="O23" s="1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5.75" customHeight="1">
      <c r="A24" s="138"/>
      <c r="B24" s="138"/>
      <c r="C24" s="138"/>
      <c r="D24" s="139"/>
      <c r="E24" s="139"/>
      <c r="F24" s="140"/>
      <c r="G24" s="140"/>
      <c r="H24" s="140"/>
      <c r="I24" s="140"/>
      <c r="J24" s="140"/>
      <c r="K24" s="140"/>
      <c r="L24" s="205"/>
      <c r="M24" s="286"/>
      <c r="N24" s="286"/>
      <c r="O24" s="1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5.75" customHeight="1">
      <c r="A25" s="138"/>
      <c r="B25" s="138"/>
      <c r="C25" s="138"/>
      <c r="D25" s="139"/>
      <c r="E25" s="139"/>
      <c r="F25" s="140"/>
      <c r="G25" s="140"/>
      <c r="H25" s="140"/>
      <c r="I25" s="140"/>
      <c r="J25" s="140"/>
      <c r="K25" s="140"/>
      <c r="L25" s="205"/>
      <c r="M25" s="286"/>
      <c r="N25" s="286"/>
      <c r="O25" s="1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.75" customHeight="1">
      <c r="A26" s="138"/>
      <c r="B26" s="138"/>
      <c r="C26" s="138"/>
      <c r="D26" s="139"/>
      <c r="E26" s="139"/>
      <c r="F26" s="140"/>
      <c r="G26" s="140"/>
      <c r="H26" s="140"/>
      <c r="I26" s="140"/>
      <c r="J26" s="140"/>
      <c r="K26" s="140"/>
      <c r="L26" s="205"/>
      <c r="M26" s="286"/>
      <c r="N26" s="286"/>
      <c r="O26" s="1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5.75" customHeight="1">
      <c r="A27" s="138"/>
      <c r="B27" s="138"/>
      <c r="C27" s="138"/>
      <c r="D27" s="139"/>
      <c r="E27" s="139"/>
      <c r="F27" s="140"/>
      <c r="G27" s="140"/>
      <c r="H27" s="140"/>
      <c r="I27" s="140"/>
      <c r="J27" s="140"/>
      <c r="K27" s="140"/>
      <c r="L27" s="205"/>
      <c r="M27" s="286"/>
      <c r="N27" s="286"/>
      <c r="O27" s="1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5.75" customHeight="1">
      <c r="A28" s="138"/>
      <c r="B28" s="138"/>
      <c r="C28" s="138"/>
      <c r="D28" s="139"/>
      <c r="E28" s="139"/>
      <c r="F28" s="140"/>
      <c r="G28" s="140"/>
      <c r="H28" s="140"/>
      <c r="I28" s="140"/>
      <c r="J28" s="140"/>
      <c r="K28" s="140"/>
      <c r="L28" s="205"/>
      <c r="M28" s="286"/>
      <c r="N28" s="286"/>
      <c r="O28" s="1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5.75" customHeight="1">
      <c r="A29" s="138"/>
      <c r="B29" s="138"/>
      <c r="C29" s="138"/>
      <c r="D29" s="139"/>
      <c r="E29" s="139"/>
      <c r="F29" s="140"/>
      <c r="G29" s="140"/>
      <c r="H29" s="140"/>
      <c r="I29" s="140"/>
      <c r="J29" s="140"/>
      <c r="K29" s="140"/>
      <c r="L29" s="205"/>
      <c r="M29" s="286"/>
      <c r="N29" s="286"/>
      <c r="O29" s="1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.75" customHeight="1">
      <c r="A30" s="138"/>
      <c r="B30" s="138"/>
      <c r="C30" s="138"/>
      <c r="D30" s="139"/>
      <c r="E30" s="139"/>
      <c r="F30" s="140"/>
      <c r="G30" s="140"/>
      <c r="H30" s="140"/>
      <c r="I30" s="140"/>
      <c r="J30" s="140"/>
      <c r="K30" s="140"/>
      <c r="L30" s="205"/>
      <c r="M30" s="286"/>
      <c r="N30" s="286"/>
      <c r="O30" s="1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.75" customHeight="1">
      <c r="A31" s="138"/>
      <c r="B31" s="138"/>
      <c r="C31" s="138"/>
      <c r="D31" s="139"/>
      <c r="E31" s="139"/>
      <c r="F31" s="140"/>
      <c r="G31" s="140"/>
      <c r="H31" s="140"/>
      <c r="I31" s="140"/>
      <c r="J31" s="140"/>
      <c r="K31" s="140"/>
      <c r="L31" s="205"/>
      <c r="M31" s="286"/>
      <c r="N31" s="286"/>
      <c r="O31" s="1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.75" customHeight="1">
      <c r="A32" s="138"/>
      <c r="B32" s="138"/>
      <c r="C32" s="138"/>
      <c r="D32" s="139"/>
      <c r="E32" s="139"/>
      <c r="F32" s="140"/>
      <c r="G32" s="140"/>
      <c r="H32" s="140"/>
      <c r="I32" s="140"/>
      <c r="J32" s="140"/>
      <c r="K32" s="140"/>
      <c r="L32" s="205"/>
      <c r="M32" s="286"/>
      <c r="N32" s="286"/>
      <c r="O32" s="1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5.75" customHeight="1">
      <c r="A33" s="138"/>
      <c r="B33" s="138"/>
      <c r="C33" s="138"/>
      <c r="D33" s="139"/>
      <c r="E33" s="139"/>
      <c r="F33" s="140"/>
      <c r="G33" s="140"/>
      <c r="H33" s="140"/>
      <c r="I33" s="140"/>
      <c r="J33" s="140"/>
      <c r="K33" s="140"/>
      <c r="L33" s="205"/>
      <c r="M33" s="286"/>
      <c r="N33" s="286"/>
      <c r="O33" s="1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5.75" customHeight="1">
      <c r="A34" s="138"/>
      <c r="B34" s="138"/>
      <c r="C34" s="138"/>
      <c r="D34" s="139"/>
      <c r="E34" s="139"/>
      <c r="F34" s="140"/>
      <c r="G34" s="140"/>
      <c r="H34" s="140"/>
      <c r="I34" s="140"/>
      <c r="J34" s="140"/>
      <c r="K34" s="140"/>
      <c r="L34" s="205"/>
      <c r="M34" s="286"/>
      <c r="N34" s="286"/>
      <c r="O34" s="1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.75" customHeight="1">
      <c r="A35" s="138"/>
      <c r="B35" s="138"/>
      <c r="C35" s="138"/>
      <c r="D35" s="139"/>
      <c r="E35" s="139"/>
      <c r="F35" s="140"/>
      <c r="G35" s="140"/>
      <c r="H35" s="140"/>
      <c r="I35" s="140"/>
      <c r="J35" s="140"/>
      <c r="K35" s="140"/>
      <c r="L35" s="205"/>
      <c r="M35" s="286"/>
      <c r="N35" s="286"/>
      <c r="O35" s="1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.75" customHeight="1">
      <c r="A36" s="415" t="s">
        <v>246</v>
      </c>
      <c r="B36" s="399"/>
      <c r="C36" s="399"/>
      <c r="D36" s="139"/>
      <c r="E36" s="139"/>
      <c r="F36" s="416" t="s">
        <v>247</v>
      </c>
      <c r="G36" s="399"/>
      <c r="H36" s="399"/>
      <c r="I36" s="399"/>
      <c r="J36" s="399"/>
      <c r="K36" s="399"/>
      <c r="L36" s="205"/>
      <c r="M36" s="286"/>
      <c r="N36" s="286"/>
      <c r="O36" s="1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.75" customHeight="1">
      <c r="A37" s="417"/>
      <c r="B37" s="418"/>
      <c r="C37" s="141"/>
      <c r="D37" s="139"/>
      <c r="E37" s="139"/>
      <c r="F37" s="419"/>
      <c r="G37" s="413"/>
      <c r="H37" s="142"/>
      <c r="I37" s="141"/>
      <c r="J37" s="142"/>
      <c r="K37" s="142"/>
      <c r="L37" s="108"/>
      <c r="M37" s="286"/>
      <c r="N37" s="286"/>
      <c r="O37" s="1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.75" customHeight="1">
      <c r="A38" s="143" t="s">
        <v>248</v>
      </c>
      <c r="B38" s="144"/>
      <c r="C38" s="145" t="s">
        <v>18</v>
      </c>
      <c r="D38" s="139"/>
      <c r="E38" s="146"/>
      <c r="F38" s="412" t="s">
        <v>248</v>
      </c>
      <c r="G38" s="413"/>
      <c r="H38" s="147"/>
      <c r="I38" s="148" t="s">
        <v>18</v>
      </c>
      <c r="J38" s="142"/>
      <c r="K38" s="142"/>
      <c r="L38" s="108"/>
      <c r="M38" s="286"/>
      <c r="N38" s="286"/>
      <c r="O38" s="1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.75" customHeight="1">
      <c r="A39" s="149" t="s">
        <v>249</v>
      </c>
      <c r="B39" s="150"/>
      <c r="C39" s="150"/>
      <c r="D39" s="139"/>
      <c r="E39" s="146"/>
      <c r="F39" s="151" t="s">
        <v>250</v>
      </c>
      <c r="G39" s="152"/>
      <c r="H39" s="150"/>
      <c r="I39" s="150"/>
      <c r="J39" s="142"/>
      <c r="K39" s="142"/>
      <c r="L39" s="108"/>
      <c r="M39" s="286"/>
      <c r="N39" s="286"/>
      <c r="O39" s="1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.75" customHeight="1">
      <c r="A40" s="149" t="s">
        <v>251</v>
      </c>
      <c r="B40" s="150"/>
      <c r="C40" s="150"/>
      <c r="D40" s="139"/>
      <c r="E40" s="146"/>
      <c r="F40" s="151" t="s">
        <v>252</v>
      </c>
      <c r="G40" s="152"/>
      <c r="H40" s="150"/>
      <c r="I40" s="150"/>
      <c r="J40" s="142"/>
      <c r="K40" s="142"/>
      <c r="L40" s="108"/>
      <c r="M40" s="286"/>
      <c r="N40" s="286"/>
      <c r="O40" s="1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5.75" customHeight="1">
      <c r="A41" s="149" t="s">
        <v>253</v>
      </c>
      <c r="B41" s="150"/>
      <c r="C41" s="153" t="s">
        <v>254</v>
      </c>
      <c r="D41" s="139"/>
      <c r="E41" s="146"/>
      <c r="F41" s="151" t="s">
        <v>255</v>
      </c>
      <c r="G41" s="152"/>
      <c r="H41" s="150"/>
      <c r="I41" s="154" t="s">
        <v>254</v>
      </c>
      <c r="J41" s="142"/>
      <c r="K41" s="142"/>
      <c r="L41" s="108"/>
      <c r="M41" s="286"/>
      <c r="N41" s="286"/>
      <c r="O41" s="1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.75" customHeight="1">
      <c r="A42" s="149" t="s">
        <v>256</v>
      </c>
      <c r="B42" s="150"/>
      <c r="C42" s="150"/>
      <c r="D42" s="139"/>
      <c r="E42" s="146"/>
      <c r="F42" s="151" t="s">
        <v>257</v>
      </c>
      <c r="G42" s="152"/>
      <c r="H42" s="150"/>
      <c r="I42" s="150"/>
      <c r="J42" s="142"/>
      <c r="K42" s="142"/>
      <c r="L42" s="108"/>
      <c r="M42" s="286"/>
      <c r="N42" s="286"/>
      <c r="O42" s="1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75" customHeight="1">
      <c r="A43" s="149" t="s">
        <v>258</v>
      </c>
      <c r="B43" s="150"/>
      <c r="C43" s="150"/>
      <c r="D43" s="139"/>
      <c r="E43" s="146"/>
      <c r="F43" s="151" t="s">
        <v>259</v>
      </c>
      <c r="G43" s="152"/>
      <c r="H43" s="150"/>
      <c r="I43" s="150"/>
      <c r="J43" s="142"/>
      <c r="K43" s="142"/>
      <c r="L43" s="286"/>
      <c r="M43" s="286"/>
      <c r="N43" s="286"/>
      <c r="O43" s="1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.75" customHeight="1">
      <c r="A44" s="143" t="s">
        <v>260</v>
      </c>
      <c r="B44" s="144"/>
      <c r="C44" s="145" t="s">
        <v>18</v>
      </c>
      <c r="D44" s="139"/>
      <c r="E44" s="146"/>
      <c r="F44" s="151" t="s">
        <v>261</v>
      </c>
      <c r="G44" s="152"/>
      <c r="H44" s="150"/>
      <c r="I44" s="150"/>
      <c r="J44" s="142"/>
      <c r="K44" s="142"/>
      <c r="L44" s="286"/>
      <c r="M44" s="286"/>
      <c r="N44" s="286"/>
      <c r="O44" s="1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75" customHeight="1">
      <c r="A45" s="149" t="s">
        <v>262</v>
      </c>
      <c r="B45" s="150"/>
      <c r="C45" s="150"/>
      <c r="D45" s="139"/>
      <c r="E45" s="146"/>
      <c r="F45" s="155" t="s">
        <v>260</v>
      </c>
      <c r="G45" s="156"/>
      <c r="H45" s="147"/>
      <c r="I45" s="157" t="s">
        <v>18</v>
      </c>
      <c r="J45" s="142"/>
      <c r="K45" s="142"/>
      <c r="L45" s="286"/>
      <c r="M45" s="286"/>
      <c r="N45" s="286"/>
      <c r="O45" s="1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.75" customHeight="1">
      <c r="A46" s="149" t="s">
        <v>263</v>
      </c>
      <c r="B46" s="150"/>
      <c r="C46" s="150"/>
      <c r="D46" s="139"/>
      <c r="E46" s="146"/>
      <c r="F46" s="151" t="s">
        <v>264</v>
      </c>
      <c r="G46" s="152"/>
      <c r="H46" s="150"/>
      <c r="I46" s="150"/>
      <c r="J46" s="142"/>
      <c r="K46" s="142"/>
      <c r="L46" s="286"/>
      <c r="M46" s="286"/>
      <c r="N46" s="286"/>
      <c r="O46" s="1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.75" customHeight="1">
      <c r="A47" s="149" t="s">
        <v>265</v>
      </c>
      <c r="B47" s="150"/>
      <c r="C47" s="153" t="s">
        <v>254</v>
      </c>
      <c r="D47" s="139"/>
      <c r="E47" s="146"/>
      <c r="F47" s="151" t="s">
        <v>266</v>
      </c>
      <c r="G47" s="152"/>
      <c r="H47" s="150"/>
      <c r="I47" s="150"/>
      <c r="J47" s="142"/>
      <c r="K47" s="142"/>
      <c r="L47" s="286"/>
      <c r="M47" s="286"/>
      <c r="N47" s="286"/>
      <c r="O47" s="1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.75" customHeight="1">
      <c r="A48" s="149" t="s">
        <v>267</v>
      </c>
      <c r="B48" s="150"/>
      <c r="C48" s="150"/>
      <c r="D48" s="139"/>
      <c r="E48" s="146"/>
      <c r="F48" s="151" t="s">
        <v>268</v>
      </c>
      <c r="G48" s="152"/>
      <c r="H48" s="150"/>
      <c r="I48" s="154" t="s">
        <v>254</v>
      </c>
      <c r="J48" s="142"/>
      <c r="K48" s="142"/>
      <c r="L48" s="286"/>
      <c r="M48" s="286"/>
      <c r="N48" s="286"/>
      <c r="O48" s="1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.75" customHeight="1">
      <c r="A49" s="149" t="s">
        <v>269</v>
      </c>
      <c r="B49" s="150"/>
      <c r="C49" s="150"/>
      <c r="D49" s="139"/>
      <c r="E49" s="146"/>
      <c r="F49" s="151" t="s">
        <v>270</v>
      </c>
      <c r="G49" s="152"/>
      <c r="H49" s="150"/>
      <c r="I49" s="150"/>
      <c r="J49" s="142"/>
      <c r="K49" s="142"/>
      <c r="L49" s="1"/>
      <c r="M49" s="1"/>
      <c r="N49" s="1"/>
      <c r="O49" s="1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.75" customHeight="1">
      <c r="A50" s="142"/>
      <c r="B50" s="142"/>
      <c r="C50" s="142"/>
      <c r="D50" s="139"/>
      <c r="E50" s="146"/>
      <c r="F50" s="151" t="s">
        <v>271</v>
      </c>
      <c r="G50" s="152"/>
      <c r="H50" s="150"/>
      <c r="I50" s="150"/>
      <c r="J50" s="142"/>
      <c r="K50" s="142"/>
      <c r="L50" s="1"/>
      <c r="M50" s="1"/>
      <c r="N50" s="1"/>
      <c r="O50" s="1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.75" customHeight="1">
      <c r="A51" s="142"/>
      <c r="B51" s="142"/>
      <c r="C51" s="142"/>
      <c r="D51" s="139"/>
      <c r="E51" s="146"/>
      <c r="F51" s="151" t="s">
        <v>272</v>
      </c>
      <c r="G51" s="152"/>
      <c r="H51" s="150"/>
      <c r="I51" s="150"/>
      <c r="J51" s="142"/>
      <c r="K51" s="142"/>
      <c r="L51" s="1"/>
      <c r="M51" s="1"/>
      <c r="N51" s="1"/>
      <c r="O51" s="1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.75" customHeight="1">
      <c r="A52" s="142"/>
      <c r="B52" s="142"/>
      <c r="C52" s="142"/>
      <c r="D52" s="139"/>
      <c r="E52" s="146"/>
      <c r="F52" s="158" t="s">
        <v>273</v>
      </c>
      <c r="G52" s="152"/>
      <c r="H52" s="150"/>
      <c r="I52" s="148" t="s">
        <v>18</v>
      </c>
      <c r="J52" s="142"/>
      <c r="K52" s="142"/>
      <c r="L52" s="1"/>
      <c r="M52" s="1"/>
      <c r="N52" s="1"/>
      <c r="O52" s="1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customHeight="1">
      <c r="A53" s="142"/>
      <c r="B53" s="142"/>
      <c r="C53" s="142"/>
      <c r="D53" s="139"/>
      <c r="E53" s="146"/>
      <c r="F53" s="151" t="s">
        <v>274</v>
      </c>
      <c r="G53" s="152"/>
      <c r="H53" s="150"/>
      <c r="I53" s="150"/>
      <c r="J53" s="142"/>
      <c r="K53" s="142"/>
      <c r="L53" s="1"/>
      <c r="M53" s="1"/>
      <c r="N53" s="1"/>
      <c r="O53" s="1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customHeight="1">
      <c r="A54" s="142"/>
      <c r="B54" s="142"/>
      <c r="C54" s="142"/>
      <c r="D54" s="139"/>
      <c r="E54" s="146"/>
      <c r="F54" s="151" t="s">
        <v>275</v>
      </c>
      <c r="G54" s="152"/>
      <c r="H54" s="150"/>
      <c r="I54" s="150"/>
      <c r="J54" s="142"/>
      <c r="K54" s="142"/>
      <c r="L54" s="1"/>
      <c r="M54" s="1"/>
      <c r="N54" s="1"/>
      <c r="O54" s="1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customHeight="1">
      <c r="A55" s="142"/>
      <c r="B55" s="142"/>
      <c r="C55" s="142"/>
      <c r="D55" s="139"/>
      <c r="E55" s="146"/>
      <c r="F55" s="151" t="s">
        <v>276</v>
      </c>
      <c r="G55" s="152"/>
      <c r="H55" s="150"/>
      <c r="I55" s="150"/>
      <c r="J55" s="142"/>
      <c r="K55" s="142"/>
      <c r="L55" s="1"/>
      <c r="M55" s="1"/>
      <c r="N55" s="1"/>
      <c r="O55" s="1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.75" customHeight="1">
      <c r="A56" s="2"/>
      <c r="B56" s="2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5.75" customHeight="1">
      <c r="A57" s="2"/>
      <c r="B57" s="2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5.75" customHeight="1">
      <c r="A58" s="2"/>
      <c r="B58" s="2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5.75" customHeight="1">
      <c r="A59" s="2"/>
      <c r="B59" s="2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5.75" customHeight="1">
      <c r="A60" s="2"/>
      <c r="B60" s="2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.75" customHeight="1">
      <c r="A61" s="2"/>
      <c r="B61" s="2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5.75" customHeight="1">
      <c r="A62" s="2"/>
      <c r="B62" s="2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5.75" customHeight="1">
      <c r="A63" s="2"/>
      <c r="B63" s="2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5.75" customHeight="1">
      <c r="A64" s="2"/>
      <c r="B64" s="2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5.75" customHeight="1">
      <c r="A65" s="2"/>
      <c r="B65" s="2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5.75" customHeight="1">
      <c r="A66" s="2"/>
      <c r="B66" s="2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5.75" customHeight="1">
      <c r="A67" s="2"/>
      <c r="B67" s="2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5.75" customHeight="1">
      <c r="A68" s="2"/>
      <c r="B68" s="2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5.75" customHeight="1">
      <c r="A69" s="2"/>
      <c r="B69" s="2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5.75" customHeight="1">
      <c r="A70" s="2"/>
      <c r="B70" s="2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75" customHeight="1">
      <c r="A71" s="2"/>
      <c r="B71" s="2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75" customHeight="1">
      <c r="A72" s="2"/>
      <c r="B72" s="2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5.75" customHeight="1">
      <c r="A73" s="2"/>
      <c r="B73" s="2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5.75" customHeight="1">
      <c r="A74" s="2"/>
      <c r="B74" s="2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5.75" customHeight="1">
      <c r="A75" s="2"/>
      <c r="B75" s="2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5.75" customHeight="1">
      <c r="A76" s="2"/>
      <c r="B76" s="2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5.75" customHeight="1">
      <c r="A77" s="2"/>
      <c r="B77" s="2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75" customHeight="1">
      <c r="A78" s="2"/>
      <c r="B78" s="2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75" customHeight="1">
      <c r="A79" s="2"/>
      <c r="B79" s="2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5.75" customHeight="1">
      <c r="A80" s="2"/>
      <c r="B80" s="2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5.75" customHeight="1">
      <c r="A81" s="2"/>
      <c r="B81" s="2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5.75" customHeight="1">
      <c r="A82" s="2"/>
      <c r="B82" s="2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75" customHeight="1">
      <c r="A83" s="2"/>
      <c r="B83" s="2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5.75" customHeight="1">
      <c r="A84" s="2"/>
      <c r="B84" s="2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5.75" customHeight="1">
      <c r="A85" s="2"/>
      <c r="B85" s="2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5.75" customHeight="1">
      <c r="A86" s="2"/>
      <c r="B86" s="2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5.75" customHeight="1">
      <c r="A87" s="2"/>
      <c r="B87" s="2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5.75" customHeight="1">
      <c r="A88" s="2"/>
      <c r="B88" s="2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5.75" customHeight="1">
      <c r="A89" s="2"/>
      <c r="B89" s="2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5.75" customHeight="1">
      <c r="A90" s="2"/>
      <c r="B90" s="2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5.75" customHeight="1">
      <c r="A91" s="2"/>
      <c r="B91" s="2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.75" customHeight="1">
      <c r="A92" s="2"/>
      <c r="B92" s="2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75" customHeight="1">
      <c r="A93" s="2"/>
      <c r="B93" s="2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5.75" customHeight="1">
      <c r="A94" s="2"/>
      <c r="B94" s="2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5.75" customHeight="1">
      <c r="A95" s="2"/>
      <c r="B95" s="2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75" customHeight="1">
      <c r="A96" s="2"/>
      <c r="B96" s="2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.75" customHeight="1">
      <c r="A97" s="2"/>
      <c r="B97" s="2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5.75" customHeight="1">
      <c r="A98" s="2"/>
      <c r="B98" s="2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5.75" customHeight="1">
      <c r="A99" s="2"/>
      <c r="B99" s="2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4.4">
      <c r="A780" s="286"/>
      <c r="B780" s="286"/>
      <c r="C780" s="286"/>
      <c r="D780" s="286"/>
      <c r="E780" s="286"/>
      <c r="F780" s="286"/>
      <c r="G780" s="286"/>
      <c r="H780" s="286"/>
      <c r="I780" s="286"/>
      <c r="J780" s="286"/>
      <c r="K780" s="286"/>
      <c r="L780" s="286"/>
      <c r="M780" s="286"/>
      <c r="N780" s="286"/>
      <c r="O780" s="286"/>
      <c r="P780" s="286"/>
      <c r="Q780" s="286"/>
      <c r="R780" s="286"/>
      <c r="S780" s="286"/>
      <c r="T780" s="286"/>
      <c r="U780" s="286"/>
      <c r="V780" s="286"/>
      <c r="W780" s="286"/>
      <c r="X780" s="286"/>
      <c r="Y780" s="286"/>
      <c r="Z780" s="286"/>
      <c r="AA780" s="286"/>
      <c r="AB780" s="286"/>
      <c r="AC780" s="286"/>
    </row>
    <row r="781" spans="1:29" ht="14.4">
      <c r="A781" s="286"/>
      <c r="B781" s="286"/>
      <c r="C781" s="286"/>
      <c r="D781" s="286"/>
      <c r="E781" s="286"/>
      <c r="F781" s="286"/>
      <c r="G781" s="286"/>
      <c r="H781" s="286"/>
      <c r="I781" s="286"/>
      <c r="J781" s="286"/>
      <c r="K781" s="286"/>
      <c r="L781" s="286"/>
      <c r="M781" s="286"/>
      <c r="N781" s="286"/>
      <c r="O781" s="286"/>
      <c r="P781" s="286"/>
      <c r="Q781" s="286"/>
      <c r="R781" s="286"/>
      <c r="S781" s="286"/>
      <c r="T781" s="286"/>
      <c r="U781" s="286"/>
      <c r="V781" s="286"/>
      <c r="W781" s="286"/>
      <c r="X781" s="286"/>
      <c r="Y781" s="286"/>
      <c r="Z781" s="286"/>
      <c r="AA781" s="286"/>
      <c r="AB781" s="286"/>
      <c r="AC781" s="286"/>
    </row>
    <row r="782" spans="1:29" ht="14.4">
      <c r="A782" s="286"/>
      <c r="B782" s="286"/>
      <c r="C782" s="286"/>
      <c r="D782" s="286"/>
      <c r="E782" s="286"/>
      <c r="F782" s="286"/>
      <c r="G782" s="286"/>
      <c r="H782" s="286"/>
      <c r="I782" s="286"/>
      <c r="J782" s="286"/>
      <c r="K782" s="286"/>
      <c r="L782" s="286"/>
      <c r="M782" s="286"/>
      <c r="N782" s="286"/>
      <c r="O782" s="286"/>
      <c r="P782" s="286"/>
      <c r="Q782" s="286"/>
      <c r="R782" s="286"/>
      <c r="S782" s="286"/>
      <c r="T782" s="286"/>
      <c r="U782" s="286"/>
      <c r="V782" s="286"/>
      <c r="W782" s="286"/>
      <c r="X782" s="286"/>
      <c r="Y782" s="286"/>
      <c r="Z782" s="286"/>
      <c r="AA782" s="286"/>
      <c r="AB782" s="286"/>
      <c r="AC782" s="286"/>
    </row>
    <row r="783" spans="1:29" ht="14.4">
      <c r="A783" s="286"/>
      <c r="B783" s="286"/>
      <c r="C783" s="286"/>
      <c r="D783" s="286"/>
      <c r="E783" s="286"/>
      <c r="F783" s="286"/>
      <c r="G783" s="286"/>
      <c r="H783" s="286"/>
      <c r="I783" s="286"/>
      <c r="J783" s="286"/>
      <c r="K783" s="286"/>
      <c r="L783" s="286"/>
      <c r="M783" s="286"/>
      <c r="N783" s="286"/>
      <c r="O783" s="286"/>
      <c r="P783" s="286"/>
      <c r="Q783" s="286"/>
      <c r="R783" s="286"/>
      <c r="S783" s="286"/>
      <c r="T783" s="286"/>
      <c r="U783" s="286"/>
      <c r="V783" s="286"/>
      <c r="W783" s="286"/>
      <c r="X783" s="286"/>
      <c r="Y783" s="286"/>
      <c r="Z783" s="286"/>
      <c r="AA783" s="286"/>
      <c r="AB783" s="286"/>
      <c r="AC783" s="286"/>
    </row>
    <row r="784" spans="1:29" ht="14.4">
      <c r="A784" s="286"/>
      <c r="B784" s="286"/>
      <c r="C784" s="286"/>
      <c r="D784" s="286"/>
      <c r="E784" s="286"/>
      <c r="F784" s="286"/>
      <c r="G784" s="286"/>
      <c r="H784" s="286"/>
      <c r="I784" s="286"/>
      <c r="J784" s="286"/>
      <c r="K784" s="286"/>
      <c r="L784" s="286"/>
      <c r="M784" s="286"/>
      <c r="N784" s="286"/>
      <c r="O784" s="286"/>
      <c r="P784" s="286"/>
      <c r="Q784" s="286"/>
      <c r="R784" s="286"/>
      <c r="S784" s="286"/>
      <c r="T784" s="286"/>
      <c r="U784" s="286"/>
      <c r="V784" s="286"/>
      <c r="W784" s="286"/>
      <c r="X784" s="286"/>
      <c r="Y784" s="286"/>
      <c r="Z784" s="286"/>
      <c r="AA784" s="286"/>
      <c r="AB784" s="286"/>
      <c r="AC784" s="286"/>
    </row>
    <row r="785" spans="1:29" ht="14.4">
      <c r="A785" s="286"/>
      <c r="B785" s="286"/>
      <c r="C785" s="286"/>
      <c r="D785" s="286"/>
      <c r="E785" s="286"/>
      <c r="F785" s="286"/>
      <c r="G785" s="286"/>
      <c r="H785" s="286"/>
      <c r="I785" s="286"/>
      <c r="J785" s="286"/>
      <c r="K785" s="286"/>
      <c r="L785" s="286"/>
      <c r="M785" s="286"/>
      <c r="N785" s="286"/>
      <c r="O785" s="286"/>
      <c r="P785" s="286"/>
      <c r="Q785" s="286"/>
      <c r="R785" s="286"/>
      <c r="S785" s="286"/>
      <c r="T785" s="286"/>
      <c r="U785" s="286"/>
      <c r="V785" s="286"/>
      <c r="W785" s="286"/>
      <c r="X785" s="286"/>
      <c r="Y785" s="286"/>
      <c r="Z785" s="286"/>
      <c r="AA785" s="286"/>
      <c r="AB785" s="286"/>
      <c r="AC785" s="286"/>
    </row>
    <row r="786" spans="1:29" ht="14.4">
      <c r="A786" s="286"/>
      <c r="B786" s="286"/>
      <c r="C786" s="286"/>
      <c r="D786" s="286"/>
      <c r="E786" s="286"/>
      <c r="F786" s="286"/>
      <c r="G786" s="286"/>
      <c r="H786" s="286"/>
      <c r="I786" s="286"/>
      <c r="J786" s="286"/>
      <c r="K786" s="286"/>
      <c r="L786" s="286"/>
      <c r="M786" s="286"/>
      <c r="N786" s="286"/>
      <c r="O786" s="286"/>
      <c r="P786" s="286"/>
      <c r="Q786" s="286"/>
      <c r="R786" s="286"/>
      <c r="S786" s="286"/>
      <c r="T786" s="286"/>
      <c r="U786" s="286"/>
      <c r="V786" s="286"/>
      <c r="W786" s="286"/>
      <c r="X786" s="286"/>
      <c r="Y786" s="286"/>
      <c r="Z786" s="286"/>
      <c r="AA786" s="286"/>
      <c r="AB786" s="286"/>
      <c r="AC786" s="286"/>
    </row>
    <row r="787" spans="1:29" ht="14.4">
      <c r="A787" s="286"/>
      <c r="B787" s="286"/>
      <c r="C787" s="286"/>
      <c r="D787" s="286"/>
      <c r="E787" s="286"/>
      <c r="F787" s="286"/>
      <c r="G787" s="286"/>
      <c r="H787" s="286"/>
      <c r="I787" s="286"/>
      <c r="J787" s="286"/>
      <c r="K787" s="286"/>
      <c r="L787" s="286"/>
      <c r="M787" s="286"/>
      <c r="N787" s="286"/>
      <c r="O787" s="286"/>
      <c r="P787" s="286"/>
      <c r="Q787" s="286"/>
      <c r="R787" s="286"/>
      <c r="S787" s="286"/>
      <c r="T787" s="286"/>
      <c r="U787" s="286"/>
      <c r="V787" s="286"/>
      <c r="W787" s="286"/>
      <c r="X787" s="286"/>
      <c r="Y787" s="286"/>
      <c r="Z787" s="286"/>
      <c r="AA787" s="286"/>
      <c r="AB787" s="286"/>
      <c r="AC787" s="286"/>
    </row>
    <row r="788" spans="1:29" ht="14.4">
      <c r="A788" s="286"/>
      <c r="B788" s="286"/>
      <c r="C788" s="286"/>
      <c r="D788" s="286"/>
      <c r="E788" s="286"/>
      <c r="F788" s="286"/>
      <c r="G788" s="286"/>
      <c r="H788" s="286"/>
      <c r="I788" s="286"/>
      <c r="J788" s="286"/>
      <c r="K788" s="286"/>
      <c r="L788" s="286"/>
      <c r="M788" s="286"/>
      <c r="N788" s="286"/>
      <c r="O788" s="286"/>
      <c r="P788" s="286"/>
      <c r="Q788" s="286"/>
      <c r="R788" s="286"/>
      <c r="S788" s="286"/>
      <c r="T788" s="286"/>
      <c r="U788" s="286"/>
      <c r="V788" s="286"/>
      <c r="W788" s="286"/>
      <c r="X788" s="286"/>
      <c r="Y788" s="286"/>
      <c r="Z788" s="286"/>
      <c r="AA788" s="286"/>
      <c r="AB788" s="286"/>
      <c r="AC788" s="286"/>
    </row>
    <row r="789" spans="1:29" ht="14.4">
      <c r="A789" s="286"/>
      <c r="B789" s="286"/>
      <c r="C789" s="286"/>
      <c r="D789" s="286"/>
      <c r="E789" s="286"/>
      <c r="F789" s="286"/>
      <c r="G789" s="286"/>
      <c r="H789" s="286"/>
      <c r="I789" s="286"/>
      <c r="J789" s="286"/>
      <c r="K789" s="286"/>
      <c r="L789" s="286"/>
      <c r="M789" s="286"/>
      <c r="N789" s="286"/>
      <c r="O789" s="286"/>
      <c r="P789" s="286"/>
      <c r="Q789" s="286"/>
      <c r="R789" s="286"/>
      <c r="S789" s="286"/>
      <c r="T789" s="286"/>
      <c r="U789" s="286"/>
      <c r="V789" s="286"/>
      <c r="W789" s="286"/>
      <c r="X789" s="286"/>
      <c r="Y789" s="286"/>
      <c r="Z789" s="286"/>
      <c r="AA789" s="286"/>
      <c r="AB789" s="286"/>
      <c r="AC789" s="286"/>
    </row>
    <row r="790" spans="1:29" ht="14.4">
      <c r="A790" s="286"/>
      <c r="B790" s="286"/>
      <c r="C790" s="286"/>
      <c r="D790" s="286"/>
      <c r="E790" s="286"/>
      <c r="F790" s="286"/>
      <c r="G790" s="286"/>
      <c r="H790" s="286"/>
      <c r="I790" s="286"/>
      <c r="J790" s="286"/>
      <c r="K790" s="286"/>
      <c r="L790" s="286"/>
      <c r="M790" s="286"/>
      <c r="N790" s="286"/>
      <c r="O790" s="286"/>
      <c r="P790" s="286"/>
      <c r="Q790" s="286"/>
      <c r="R790" s="286"/>
      <c r="S790" s="286"/>
      <c r="T790" s="286"/>
      <c r="U790" s="286"/>
      <c r="V790" s="286"/>
      <c r="W790" s="286"/>
      <c r="X790" s="286"/>
      <c r="Y790" s="286"/>
      <c r="Z790" s="286"/>
      <c r="AA790" s="286"/>
      <c r="AB790" s="286"/>
      <c r="AC790" s="286"/>
    </row>
    <row r="791" spans="1:29" ht="14.4">
      <c r="A791" s="286"/>
      <c r="B791" s="286"/>
      <c r="C791" s="286"/>
      <c r="D791" s="286"/>
      <c r="E791" s="286"/>
      <c r="F791" s="286"/>
      <c r="G791" s="286"/>
      <c r="H791" s="286"/>
      <c r="I791" s="286"/>
      <c r="J791" s="286"/>
      <c r="K791" s="286"/>
      <c r="L791" s="286"/>
      <c r="M791" s="286"/>
      <c r="N791" s="286"/>
      <c r="O791" s="286"/>
      <c r="P791" s="286"/>
      <c r="Q791" s="286"/>
      <c r="R791" s="286"/>
      <c r="S791" s="286"/>
      <c r="T791" s="286"/>
      <c r="U791" s="286"/>
      <c r="V791" s="286"/>
      <c r="W791" s="286"/>
      <c r="X791" s="286"/>
      <c r="Y791" s="286"/>
      <c r="Z791" s="286"/>
      <c r="AA791" s="286"/>
      <c r="AB791" s="286"/>
      <c r="AC791" s="286"/>
    </row>
    <row r="792" spans="1:29" ht="14.4">
      <c r="A792" s="286"/>
      <c r="B792" s="286"/>
      <c r="C792" s="286"/>
      <c r="D792" s="286"/>
      <c r="E792" s="286"/>
      <c r="F792" s="286"/>
      <c r="G792" s="286"/>
      <c r="H792" s="286"/>
      <c r="I792" s="286"/>
      <c r="J792" s="286"/>
      <c r="K792" s="286"/>
      <c r="L792" s="286"/>
      <c r="M792" s="286"/>
      <c r="N792" s="286"/>
      <c r="O792" s="286"/>
      <c r="P792" s="286"/>
      <c r="Q792" s="286"/>
      <c r="R792" s="286"/>
      <c r="S792" s="286"/>
      <c r="T792" s="286"/>
      <c r="U792" s="286"/>
      <c r="V792" s="286"/>
      <c r="W792" s="286"/>
      <c r="X792" s="286"/>
      <c r="Y792" s="286"/>
      <c r="Z792" s="286"/>
      <c r="AA792" s="286"/>
      <c r="AB792" s="286"/>
      <c r="AC792" s="286"/>
    </row>
    <row r="793" spans="1:29" ht="14.4">
      <c r="A793" s="286"/>
      <c r="B793" s="286"/>
      <c r="C793" s="286"/>
      <c r="D793" s="286"/>
      <c r="E793" s="286"/>
      <c r="F793" s="286"/>
      <c r="G793" s="286"/>
      <c r="H793" s="286"/>
      <c r="I793" s="286"/>
      <c r="J793" s="286"/>
      <c r="K793" s="286"/>
      <c r="L793" s="286"/>
      <c r="M793" s="286"/>
      <c r="N793" s="286"/>
      <c r="O793" s="286"/>
      <c r="P793" s="286"/>
      <c r="Q793" s="286"/>
      <c r="R793" s="286"/>
      <c r="S793" s="286"/>
      <c r="T793" s="286"/>
      <c r="U793" s="286"/>
      <c r="V793" s="286"/>
      <c r="W793" s="286"/>
      <c r="X793" s="286"/>
      <c r="Y793" s="286"/>
      <c r="Z793" s="286"/>
      <c r="AA793" s="286"/>
      <c r="AB793" s="286"/>
      <c r="AC793" s="286"/>
    </row>
    <row r="794" spans="1:29" ht="14.4">
      <c r="A794" s="286"/>
      <c r="B794" s="286"/>
      <c r="C794" s="286"/>
      <c r="D794" s="286"/>
      <c r="E794" s="286"/>
      <c r="F794" s="286"/>
      <c r="G794" s="286"/>
      <c r="H794" s="286"/>
      <c r="I794" s="286"/>
      <c r="J794" s="286"/>
      <c r="K794" s="286"/>
      <c r="L794" s="286"/>
      <c r="M794" s="286"/>
      <c r="N794" s="286"/>
      <c r="O794" s="286"/>
      <c r="P794" s="286"/>
      <c r="Q794" s="286"/>
      <c r="R794" s="286"/>
      <c r="S794" s="286"/>
      <c r="T794" s="286"/>
      <c r="U794" s="286"/>
      <c r="V794" s="286"/>
      <c r="W794" s="286"/>
      <c r="X794" s="286"/>
      <c r="Y794" s="286"/>
      <c r="Z794" s="286"/>
      <c r="AA794" s="286"/>
      <c r="AB794" s="286"/>
      <c r="AC794" s="286"/>
    </row>
    <row r="795" spans="1:29" ht="14.4">
      <c r="A795" s="286"/>
      <c r="B795" s="286"/>
      <c r="C795" s="286"/>
      <c r="D795" s="286"/>
      <c r="E795" s="286"/>
      <c r="F795" s="286"/>
      <c r="G795" s="286"/>
      <c r="H795" s="286"/>
      <c r="I795" s="286"/>
      <c r="J795" s="286"/>
      <c r="K795" s="286"/>
      <c r="L795" s="286"/>
      <c r="M795" s="286"/>
      <c r="N795" s="286"/>
      <c r="O795" s="286"/>
      <c r="P795" s="286"/>
      <c r="Q795" s="286"/>
      <c r="R795" s="286"/>
      <c r="S795" s="286"/>
      <c r="T795" s="286"/>
      <c r="U795" s="286"/>
      <c r="V795" s="286"/>
      <c r="W795" s="286"/>
      <c r="X795" s="286"/>
      <c r="Y795" s="286"/>
      <c r="Z795" s="286"/>
      <c r="AA795" s="286"/>
      <c r="AB795" s="286"/>
      <c r="AC795" s="286"/>
    </row>
    <row r="796" spans="1:29" ht="14.4">
      <c r="A796" s="286"/>
      <c r="B796" s="286"/>
      <c r="C796" s="286"/>
      <c r="D796" s="286"/>
      <c r="E796" s="286"/>
      <c r="F796" s="286"/>
      <c r="G796" s="286"/>
      <c r="H796" s="286"/>
      <c r="I796" s="286"/>
      <c r="J796" s="286"/>
      <c r="K796" s="286"/>
      <c r="L796" s="286"/>
      <c r="M796" s="286"/>
      <c r="N796" s="286"/>
      <c r="O796" s="286"/>
      <c r="P796" s="286"/>
      <c r="Q796" s="286"/>
      <c r="R796" s="286"/>
      <c r="S796" s="286"/>
      <c r="T796" s="286"/>
      <c r="U796" s="286"/>
      <c r="V796" s="286"/>
      <c r="W796" s="286"/>
      <c r="X796" s="286"/>
      <c r="Y796" s="286"/>
      <c r="Z796" s="286"/>
      <c r="AA796" s="286"/>
      <c r="AB796" s="286"/>
      <c r="AC796" s="286"/>
    </row>
    <row r="797" spans="1:29" ht="14.4">
      <c r="A797" s="286"/>
      <c r="B797" s="286"/>
      <c r="C797" s="286"/>
      <c r="D797" s="286"/>
      <c r="E797" s="286"/>
      <c r="F797" s="286"/>
      <c r="G797" s="286"/>
      <c r="H797" s="286"/>
      <c r="I797" s="286"/>
      <c r="J797" s="286"/>
      <c r="K797" s="286"/>
      <c r="L797" s="286"/>
      <c r="M797" s="286"/>
      <c r="N797" s="286"/>
      <c r="O797" s="286"/>
      <c r="P797" s="286"/>
      <c r="Q797" s="286"/>
      <c r="R797" s="286"/>
      <c r="S797" s="286"/>
      <c r="T797" s="286"/>
      <c r="U797" s="286"/>
      <c r="V797" s="286"/>
      <c r="W797" s="286"/>
      <c r="X797" s="286"/>
      <c r="Y797" s="286"/>
      <c r="Z797" s="286"/>
      <c r="AA797" s="286"/>
      <c r="AB797" s="286"/>
      <c r="AC797" s="286"/>
    </row>
    <row r="798" spans="1:29" ht="14.4">
      <c r="A798" s="286"/>
      <c r="B798" s="286"/>
      <c r="C798" s="286"/>
      <c r="D798" s="286"/>
      <c r="E798" s="286"/>
      <c r="F798" s="286"/>
      <c r="G798" s="286"/>
      <c r="H798" s="286"/>
      <c r="I798" s="286"/>
      <c r="J798" s="286"/>
      <c r="K798" s="286"/>
      <c r="L798" s="286"/>
      <c r="M798" s="286"/>
      <c r="N798" s="286"/>
      <c r="O798" s="286"/>
      <c r="P798" s="286"/>
      <c r="Q798" s="286"/>
      <c r="R798" s="286"/>
      <c r="S798" s="286"/>
      <c r="T798" s="286"/>
      <c r="U798" s="286"/>
      <c r="V798" s="286"/>
      <c r="W798" s="286"/>
      <c r="X798" s="286"/>
      <c r="Y798" s="286"/>
      <c r="Z798" s="286"/>
      <c r="AA798" s="286"/>
      <c r="AB798" s="286"/>
      <c r="AC798" s="286"/>
    </row>
    <row r="799" spans="1:29" ht="14.4">
      <c r="A799" s="286"/>
      <c r="B799" s="286"/>
      <c r="C799" s="286"/>
      <c r="D799" s="286"/>
      <c r="E799" s="286"/>
      <c r="F799" s="286"/>
      <c r="G799" s="286"/>
      <c r="H799" s="286"/>
      <c r="I799" s="286"/>
      <c r="J799" s="286"/>
      <c r="K799" s="286"/>
      <c r="L799" s="286"/>
      <c r="M799" s="286"/>
      <c r="N799" s="286"/>
      <c r="O799" s="286"/>
      <c r="P799" s="286"/>
      <c r="Q799" s="286"/>
      <c r="R799" s="286"/>
      <c r="S799" s="286"/>
      <c r="T799" s="286"/>
      <c r="U799" s="286"/>
      <c r="V799" s="286"/>
      <c r="W799" s="286"/>
      <c r="X799" s="286"/>
      <c r="Y799" s="286"/>
      <c r="Z799" s="286"/>
      <c r="AA799" s="286"/>
      <c r="AB799" s="286"/>
      <c r="AC799" s="286"/>
    </row>
    <row r="800" spans="1:29" ht="14.4">
      <c r="A800" s="286"/>
      <c r="B800" s="286"/>
      <c r="C800" s="286"/>
      <c r="D800" s="286"/>
      <c r="E800" s="286"/>
      <c r="F800" s="286"/>
      <c r="G800" s="286"/>
      <c r="H800" s="286"/>
      <c r="I800" s="286"/>
      <c r="J800" s="286"/>
      <c r="K800" s="286"/>
      <c r="L800" s="286"/>
      <c r="M800" s="286"/>
      <c r="N800" s="286"/>
      <c r="O800" s="286"/>
      <c r="P800" s="286"/>
      <c r="Q800" s="286"/>
      <c r="R800" s="286"/>
      <c r="S800" s="286"/>
      <c r="T800" s="286"/>
      <c r="U800" s="286"/>
      <c r="V800" s="286"/>
      <c r="W800" s="286"/>
      <c r="X800" s="286"/>
      <c r="Y800" s="286"/>
      <c r="Z800" s="286"/>
      <c r="AA800" s="286"/>
      <c r="AB800" s="286"/>
      <c r="AC800" s="286"/>
    </row>
    <row r="801" spans="1:29" ht="14.4">
      <c r="A801" s="286"/>
      <c r="B801" s="286"/>
      <c r="C801" s="286"/>
      <c r="D801" s="286"/>
      <c r="E801" s="286"/>
      <c r="F801" s="286"/>
      <c r="G801" s="286"/>
      <c r="H801" s="286"/>
      <c r="I801" s="286"/>
      <c r="J801" s="286"/>
      <c r="K801" s="286"/>
      <c r="L801" s="286"/>
      <c r="M801" s="286"/>
      <c r="N801" s="286"/>
      <c r="O801" s="286"/>
      <c r="P801" s="286"/>
      <c r="Q801" s="286"/>
      <c r="R801" s="286"/>
      <c r="S801" s="286"/>
      <c r="T801" s="286"/>
      <c r="U801" s="286"/>
      <c r="V801" s="286"/>
      <c r="W801" s="286"/>
      <c r="X801" s="286"/>
      <c r="Y801" s="286"/>
      <c r="Z801" s="286"/>
      <c r="AA801" s="286"/>
      <c r="AB801" s="286"/>
      <c r="AC801" s="286"/>
    </row>
    <row r="802" spans="1:29" ht="14.4">
      <c r="A802" s="286"/>
      <c r="B802" s="286"/>
      <c r="C802" s="286"/>
      <c r="D802" s="286"/>
      <c r="E802" s="286"/>
      <c r="F802" s="286"/>
      <c r="G802" s="286"/>
      <c r="H802" s="286"/>
      <c r="I802" s="286"/>
      <c r="J802" s="286"/>
      <c r="K802" s="286"/>
      <c r="L802" s="286"/>
      <c r="M802" s="286"/>
      <c r="N802" s="286"/>
      <c r="O802" s="286"/>
      <c r="P802" s="286"/>
      <c r="Q802" s="286"/>
      <c r="R802" s="286"/>
      <c r="S802" s="286"/>
      <c r="T802" s="286"/>
      <c r="U802" s="286"/>
      <c r="V802" s="286"/>
      <c r="W802" s="286"/>
      <c r="X802" s="286"/>
      <c r="Y802" s="286"/>
      <c r="Z802" s="286"/>
      <c r="AA802" s="286"/>
      <c r="AB802" s="286"/>
      <c r="AC802" s="286"/>
    </row>
    <row r="803" spans="1:29" ht="14.4">
      <c r="A803" s="286"/>
      <c r="B803" s="286"/>
      <c r="C803" s="286"/>
      <c r="D803" s="286"/>
      <c r="E803" s="286"/>
      <c r="F803" s="286"/>
      <c r="G803" s="286"/>
      <c r="H803" s="286"/>
      <c r="I803" s="286"/>
      <c r="J803" s="286"/>
      <c r="K803" s="286"/>
      <c r="L803" s="286"/>
      <c r="M803" s="286"/>
      <c r="N803" s="286"/>
      <c r="O803" s="286"/>
      <c r="P803" s="286"/>
      <c r="Q803" s="286"/>
      <c r="R803" s="286"/>
      <c r="S803" s="286"/>
      <c r="T803" s="286"/>
      <c r="U803" s="286"/>
      <c r="V803" s="286"/>
      <c r="W803" s="286"/>
      <c r="X803" s="286"/>
      <c r="Y803" s="286"/>
      <c r="Z803" s="286"/>
      <c r="AA803" s="286"/>
      <c r="AB803" s="286"/>
      <c r="AC803" s="286"/>
    </row>
    <row r="804" spans="1:29" ht="14.4">
      <c r="A804" s="286"/>
      <c r="B804" s="286"/>
      <c r="C804" s="286"/>
      <c r="D804" s="286"/>
      <c r="E804" s="286"/>
      <c r="F804" s="286"/>
      <c r="G804" s="286"/>
      <c r="H804" s="286"/>
      <c r="I804" s="286"/>
      <c r="J804" s="286"/>
      <c r="K804" s="286"/>
      <c r="L804" s="286"/>
      <c r="M804" s="286"/>
      <c r="N804" s="286"/>
      <c r="O804" s="286"/>
      <c r="P804" s="286"/>
      <c r="Q804" s="286"/>
      <c r="R804" s="286"/>
      <c r="S804" s="286"/>
      <c r="T804" s="286"/>
      <c r="U804" s="286"/>
      <c r="V804" s="286"/>
      <c r="W804" s="286"/>
      <c r="X804" s="286"/>
      <c r="Y804" s="286"/>
      <c r="Z804" s="286"/>
      <c r="AA804" s="286"/>
      <c r="AB804" s="286"/>
      <c r="AC804" s="286"/>
    </row>
    <row r="805" spans="1:29" ht="14.4">
      <c r="A805" s="286"/>
      <c r="B805" s="286"/>
      <c r="C805" s="286"/>
      <c r="D805" s="286"/>
      <c r="E805" s="286"/>
      <c r="F805" s="286"/>
      <c r="G805" s="286"/>
      <c r="H805" s="286"/>
      <c r="I805" s="286"/>
      <c r="J805" s="286"/>
      <c r="K805" s="286"/>
      <c r="L805" s="286"/>
      <c r="M805" s="286"/>
      <c r="N805" s="286"/>
      <c r="O805" s="286"/>
      <c r="P805" s="286"/>
      <c r="Q805" s="286"/>
      <c r="R805" s="286"/>
      <c r="S805" s="286"/>
      <c r="T805" s="286"/>
      <c r="U805" s="286"/>
      <c r="V805" s="286"/>
      <c r="W805" s="286"/>
      <c r="X805" s="286"/>
      <c r="Y805" s="286"/>
      <c r="Z805" s="286"/>
      <c r="AA805" s="286"/>
      <c r="AB805" s="286"/>
      <c r="AC805" s="286"/>
    </row>
    <row r="806" spans="1:29" ht="14.4">
      <c r="A806" s="286"/>
      <c r="B806" s="286"/>
      <c r="C806" s="286"/>
      <c r="D806" s="286"/>
      <c r="E806" s="286"/>
      <c r="F806" s="286"/>
      <c r="G806" s="286"/>
      <c r="H806" s="286"/>
      <c r="I806" s="286"/>
      <c r="J806" s="286"/>
      <c r="K806" s="286"/>
      <c r="L806" s="286"/>
      <c r="M806" s="286"/>
      <c r="N806" s="286"/>
      <c r="O806" s="286"/>
      <c r="P806" s="286"/>
      <c r="Q806" s="286"/>
      <c r="R806" s="286"/>
      <c r="S806" s="286"/>
      <c r="T806" s="286"/>
      <c r="U806" s="286"/>
      <c r="V806" s="286"/>
      <c r="W806" s="286"/>
      <c r="X806" s="286"/>
      <c r="Y806" s="286"/>
      <c r="Z806" s="286"/>
      <c r="AA806" s="286"/>
      <c r="AB806" s="286"/>
      <c r="AC806" s="286"/>
    </row>
    <row r="807" spans="1:29" ht="14.4">
      <c r="A807" s="286"/>
      <c r="B807" s="286"/>
      <c r="C807" s="286"/>
      <c r="D807" s="286"/>
      <c r="E807" s="286"/>
      <c r="F807" s="286"/>
      <c r="G807" s="286"/>
      <c r="H807" s="286"/>
      <c r="I807" s="286"/>
      <c r="J807" s="286"/>
      <c r="K807" s="286"/>
      <c r="L807" s="286"/>
      <c r="M807" s="286"/>
      <c r="N807" s="286"/>
      <c r="O807" s="286"/>
      <c r="P807" s="286"/>
      <c r="Q807" s="286"/>
      <c r="R807" s="286"/>
      <c r="S807" s="286"/>
      <c r="T807" s="286"/>
      <c r="U807" s="286"/>
      <c r="V807" s="286"/>
      <c r="W807" s="286"/>
      <c r="X807" s="286"/>
      <c r="Y807" s="286"/>
      <c r="Z807" s="286"/>
      <c r="AA807" s="286"/>
      <c r="AB807" s="286"/>
      <c r="AC807" s="286"/>
    </row>
    <row r="808" spans="1:29" ht="14.4">
      <c r="A808" s="286"/>
      <c r="B808" s="286"/>
      <c r="C808" s="286"/>
      <c r="D808" s="286"/>
      <c r="E808" s="286"/>
      <c r="F808" s="286"/>
      <c r="G808" s="286"/>
      <c r="H808" s="286"/>
      <c r="I808" s="286"/>
      <c r="J808" s="286"/>
      <c r="K808" s="286"/>
      <c r="L808" s="286"/>
      <c r="M808" s="286"/>
      <c r="N808" s="286"/>
      <c r="O808" s="286"/>
      <c r="P808" s="286"/>
      <c r="Q808" s="286"/>
      <c r="R808" s="286"/>
      <c r="S808" s="286"/>
      <c r="T808" s="286"/>
      <c r="U808" s="286"/>
      <c r="V808" s="286"/>
      <c r="W808" s="286"/>
      <c r="X808" s="286"/>
      <c r="Y808" s="286"/>
      <c r="Z808" s="286"/>
      <c r="AA808" s="286"/>
      <c r="AB808" s="286"/>
      <c r="AC808" s="286"/>
    </row>
    <row r="809" spans="1:29" ht="14.4">
      <c r="A809" s="286"/>
      <c r="B809" s="286"/>
      <c r="C809" s="286"/>
      <c r="D809" s="286"/>
      <c r="E809" s="286"/>
      <c r="F809" s="286"/>
      <c r="G809" s="286"/>
      <c r="H809" s="286"/>
      <c r="I809" s="286"/>
      <c r="J809" s="286"/>
      <c r="K809" s="286"/>
      <c r="L809" s="286"/>
      <c r="M809" s="286"/>
      <c r="N809" s="286"/>
      <c r="O809" s="286"/>
      <c r="P809" s="286"/>
      <c r="Q809" s="286"/>
      <c r="R809" s="286"/>
      <c r="S809" s="286"/>
      <c r="T809" s="286"/>
      <c r="U809" s="286"/>
      <c r="V809" s="286"/>
      <c r="W809" s="286"/>
      <c r="X809" s="286"/>
      <c r="Y809" s="286"/>
      <c r="Z809" s="286"/>
      <c r="AA809" s="286"/>
      <c r="AB809" s="286"/>
      <c r="AC809" s="286"/>
    </row>
    <row r="810" spans="1:29" ht="14.4">
      <c r="A810" s="286"/>
      <c r="B810" s="286"/>
      <c r="C810" s="286"/>
      <c r="D810" s="286"/>
      <c r="E810" s="286"/>
      <c r="F810" s="286"/>
      <c r="G810" s="286"/>
      <c r="H810" s="286"/>
      <c r="I810" s="286"/>
      <c r="J810" s="286"/>
      <c r="K810" s="286"/>
      <c r="L810" s="286"/>
      <c r="M810" s="286"/>
      <c r="N810" s="286"/>
      <c r="O810" s="286"/>
      <c r="P810" s="286"/>
      <c r="Q810" s="286"/>
      <c r="R810" s="286"/>
      <c r="S810" s="286"/>
      <c r="T810" s="286"/>
      <c r="U810" s="286"/>
      <c r="V810" s="286"/>
      <c r="W810" s="286"/>
      <c r="X810" s="286"/>
      <c r="Y810" s="286"/>
      <c r="Z810" s="286"/>
      <c r="AA810" s="286"/>
      <c r="AB810" s="286"/>
      <c r="AC810" s="286"/>
    </row>
    <row r="811" spans="1:29" ht="14.4">
      <c r="A811" s="286"/>
      <c r="B811" s="286"/>
      <c r="C811" s="286"/>
      <c r="D811" s="286"/>
      <c r="E811" s="286"/>
      <c r="F811" s="286"/>
      <c r="G811" s="286"/>
      <c r="H811" s="286"/>
      <c r="I811" s="286"/>
      <c r="J811" s="286"/>
      <c r="K811" s="286"/>
      <c r="L811" s="286"/>
      <c r="M811" s="286"/>
      <c r="N811" s="286"/>
      <c r="O811" s="286"/>
      <c r="P811" s="286"/>
      <c r="Q811" s="286"/>
      <c r="R811" s="286"/>
      <c r="S811" s="286"/>
      <c r="T811" s="286"/>
      <c r="U811" s="286"/>
      <c r="V811" s="286"/>
      <c r="W811" s="286"/>
      <c r="X811" s="286"/>
      <c r="Y811" s="286"/>
      <c r="Z811" s="286"/>
      <c r="AA811" s="286"/>
      <c r="AB811" s="286"/>
      <c r="AC811" s="286"/>
    </row>
    <row r="812" spans="1:29" ht="14.4">
      <c r="A812" s="286"/>
      <c r="B812" s="286"/>
      <c r="C812" s="286"/>
      <c r="D812" s="286"/>
      <c r="E812" s="286"/>
      <c r="F812" s="286"/>
      <c r="G812" s="286"/>
      <c r="H812" s="286"/>
      <c r="I812" s="286"/>
      <c r="J812" s="286"/>
      <c r="K812" s="286"/>
      <c r="L812" s="286"/>
      <c r="M812" s="286"/>
      <c r="N812" s="286"/>
      <c r="O812" s="286"/>
      <c r="P812" s="286"/>
      <c r="Q812" s="286"/>
      <c r="R812" s="286"/>
      <c r="S812" s="286"/>
      <c r="T812" s="286"/>
      <c r="U812" s="286"/>
      <c r="V812" s="286"/>
      <c r="W812" s="286"/>
      <c r="X812" s="286"/>
      <c r="Y812" s="286"/>
      <c r="Z812" s="286"/>
      <c r="AA812" s="286"/>
      <c r="AB812" s="286"/>
      <c r="AC812" s="286"/>
    </row>
    <row r="813" spans="1:29" ht="14.4">
      <c r="A813" s="286"/>
      <c r="B813" s="286"/>
      <c r="C813" s="286"/>
      <c r="D813" s="286"/>
      <c r="E813" s="286"/>
      <c r="F813" s="286"/>
      <c r="G813" s="286"/>
      <c r="H813" s="286"/>
      <c r="I813" s="286"/>
      <c r="J813" s="286"/>
      <c r="K813" s="286"/>
      <c r="L813" s="286"/>
      <c r="M813" s="286"/>
      <c r="N813" s="286"/>
      <c r="O813" s="286"/>
      <c r="P813" s="286"/>
      <c r="Q813" s="286"/>
      <c r="R813" s="286"/>
      <c r="S813" s="286"/>
      <c r="T813" s="286"/>
      <c r="U813" s="286"/>
      <c r="V813" s="286"/>
      <c r="W813" s="286"/>
      <c r="X813" s="286"/>
      <c r="Y813" s="286"/>
      <c r="Z813" s="286"/>
      <c r="AA813" s="286"/>
      <c r="AB813" s="286"/>
      <c r="AC813" s="286"/>
    </row>
    <row r="814" spans="1:29" ht="14.4">
      <c r="A814" s="286"/>
      <c r="B814" s="286"/>
      <c r="C814" s="286"/>
      <c r="D814" s="286"/>
      <c r="E814" s="286"/>
      <c r="F814" s="286"/>
      <c r="G814" s="286"/>
      <c r="H814" s="286"/>
      <c r="I814" s="286"/>
      <c r="J814" s="286"/>
      <c r="K814" s="286"/>
      <c r="L814" s="286"/>
      <c r="M814" s="286"/>
      <c r="N814" s="286"/>
      <c r="O814" s="286"/>
      <c r="P814" s="286"/>
      <c r="Q814" s="286"/>
      <c r="R814" s="286"/>
      <c r="S814" s="286"/>
      <c r="T814" s="286"/>
      <c r="U814" s="286"/>
      <c r="V814" s="286"/>
      <c r="W814" s="286"/>
      <c r="X814" s="286"/>
      <c r="Y814" s="286"/>
      <c r="Z814" s="286"/>
      <c r="AA814" s="286"/>
      <c r="AB814" s="286"/>
      <c r="AC814" s="286"/>
    </row>
    <row r="815" spans="1:29" ht="14.4">
      <c r="A815" s="286"/>
      <c r="B815" s="286"/>
      <c r="C815" s="286"/>
      <c r="D815" s="286"/>
      <c r="E815" s="286"/>
      <c r="F815" s="286"/>
      <c r="G815" s="286"/>
      <c r="H815" s="286"/>
      <c r="I815" s="286"/>
      <c r="J815" s="286"/>
      <c r="K815" s="286"/>
      <c r="L815" s="286"/>
      <c r="M815" s="286"/>
      <c r="N815" s="286"/>
      <c r="O815" s="286"/>
      <c r="P815" s="286"/>
      <c r="Q815" s="286"/>
      <c r="R815" s="286"/>
      <c r="S815" s="286"/>
      <c r="T815" s="286"/>
      <c r="U815" s="286"/>
      <c r="V815" s="286"/>
      <c r="W815" s="286"/>
      <c r="X815" s="286"/>
      <c r="Y815" s="286"/>
      <c r="Z815" s="286"/>
      <c r="AA815" s="286"/>
      <c r="AB815" s="286"/>
      <c r="AC815" s="286"/>
    </row>
    <row r="816" spans="1:29" ht="14.4">
      <c r="A816" s="286"/>
      <c r="B816" s="286"/>
      <c r="C816" s="286"/>
      <c r="D816" s="286"/>
      <c r="E816" s="286"/>
      <c r="F816" s="286"/>
      <c r="G816" s="286"/>
      <c r="H816" s="286"/>
      <c r="I816" s="286"/>
      <c r="J816" s="286"/>
      <c r="K816" s="286"/>
      <c r="L816" s="286"/>
      <c r="M816" s="286"/>
      <c r="N816" s="286"/>
      <c r="O816" s="286"/>
      <c r="P816" s="286"/>
      <c r="Q816" s="286"/>
      <c r="R816" s="286"/>
      <c r="S816" s="286"/>
      <c r="T816" s="286"/>
      <c r="U816" s="286"/>
      <c r="V816" s="286"/>
      <c r="W816" s="286"/>
      <c r="X816" s="286"/>
      <c r="Y816" s="286"/>
      <c r="Z816" s="286"/>
      <c r="AA816" s="286"/>
      <c r="AB816" s="286"/>
      <c r="AC816" s="286"/>
    </row>
    <row r="817" spans="1:29" ht="14.4">
      <c r="A817" s="286"/>
      <c r="B817" s="286"/>
      <c r="C817" s="286"/>
      <c r="D817" s="286"/>
      <c r="E817" s="286"/>
      <c r="F817" s="286"/>
      <c r="G817" s="286"/>
      <c r="H817" s="286"/>
      <c r="I817" s="286"/>
      <c r="J817" s="286"/>
      <c r="K817" s="286"/>
      <c r="L817" s="286"/>
      <c r="M817" s="286"/>
      <c r="N817" s="286"/>
      <c r="O817" s="286"/>
      <c r="P817" s="286"/>
      <c r="Q817" s="286"/>
      <c r="R817" s="286"/>
      <c r="S817" s="286"/>
      <c r="T817" s="286"/>
      <c r="U817" s="286"/>
      <c r="V817" s="286"/>
      <c r="W817" s="286"/>
      <c r="X817" s="286"/>
      <c r="Y817" s="286"/>
      <c r="Z817" s="286"/>
      <c r="AA817" s="286"/>
      <c r="AB817" s="286"/>
      <c r="AC817" s="286"/>
    </row>
    <row r="818" spans="1:29" ht="14.4">
      <c r="A818" s="286"/>
      <c r="B818" s="286"/>
      <c r="C818" s="286"/>
      <c r="D818" s="286"/>
      <c r="E818" s="286"/>
      <c r="F818" s="286"/>
      <c r="G818" s="286"/>
      <c r="H818" s="286"/>
      <c r="I818" s="286"/>
      <c r="J818" s="286"/>
      <c r="K818" s="286"/>
      <c r="L818" s="286"/>
      <c r="M818" s="286"/>
      <c r="N818" s="286"/>
      <c r="O818" s="286"/>
      <c r="P818" s="286"/>
      <c r="Q818" s="286"/>
      <c r="R818" s="286"/>
      <c r="S818" s="286"/>
      <c r="T818" s="286"/>
      <c r="U818" s="286"/>
      <c r="V818" s="286"/>
      <c r="W818" s="286"/>
      <c r="X818" s="286"/>
      <c r="Y818" s="286"/>
      <c r="Z818" s="286"/>
      <c r="AA818" s="286"/>
      <c r="AB818" s="286"/>
      <c r="AC818" s="286"/>
    </row>
    <row r="819" spans="1:29" ht="14.4">
      <c r="A819" s="286"/>
      <c r="B819" s="286"/>
      <c r="C819" s="286"/>
      <c r="D819" s="286"/>
      <c r="E819" s="286"/>
      <c r="F819" s="286"/>
      <c r="G819" s="286"/>
      <c r="H819" s="286"/>
      <c r="I819" s="286"/>
      <c r="J819" s="286"/>
      <c r="K819" s="286"/>
      <c r="L819" s="286"/>
      <c r="M819" s="286"/>
      <c r="N819" s="286"/>
      <c r="O819" s="286"/>
      <c r="P819" s="286"/>
      <c r="Q819" s="286"/>
      <c r="R819" s="286"/>
      <c r="S819" s="286"/>
      <c r="T819" s="286"/>
      <c r="U819" s="286"/>
      <c r="V819" s="286"/>
      <c r="W819" s="286"/>
      <c r="X819" s="286"/>
      <c r="Y819" s="286"/>
      <c r="Z819" s="286"/>
      <c r="AA819" s="286"/>
      <c r="AB819" s="286"/>
      <c r="AC819" s="286"/>
    </row>
    <row r="820" spans="1:29" ht="14.4">
      <c r="A820" s="286"/>
      <c r="B820" s="286"/>
      <c r="C820" s="286"/>
      <c r="D820" s="286"/>
      <c r="E820" s="286"/>
      <c r="F820" s="286"/>
      <c r="G820" s="286"/>
      <c r="H820" s="286"/>
      <c r="I820" s="286"/>
      <c r="J820" s="286"/>
      <c r="K820" s="286"/>
      <c r="L820" s="286"/>
      <c r="M820" s="286"/>
      <c r="N820" s="286"/>
      <c r="O820" s="286"/>
      <c r="P820" s="286"/>
      <c r="Q820" s="286"/>
      <c r="R820" s="286"/>
      <c r="S820" s="286"/>
      <c r="T820" s="286"/>
      <c r="U820" s="286"/>
      <c r="V820" s="286"/>
      <c r="W820" s="286"/>
      <c r="X820" s="286"/>
      <c r="Y820" s="286"/>
      <c r="Z820" s="286"/>
      <c r="AA820" s="286"/>
      <c r="AB820" s="286"/>
      <c r="AC820" s="286"/>
    </row>
    <row r="821" spans="1:29" ht="14.4">
      <c r="A821" s="286"/>
      <c r="B821" s="286"/>
      <c r="C821" s="286"/>
      <c r="D821" s="286"/>
      <c r="E821" s="286"/>
      <c r="F821" s="286"/>
      <c r="G821" s="286"/>
      <c r="H821" s="286"/>
      <c r="I821" s="286"/>
      <c r="J821" s="286"/>
      <c r="K821" s="286"/>
      <c r="L821" s="286"/>
      <c r="M821" s="286"/>
      <c r="N821" s="286"/>
      <c r="O821" s="286"/>
      <c r="P821" s="286"/>
      <c r="Q821" s="286"/>
      <c r="R821" s="286"/>
      <c r="S821" s="286"/>
      <c r="T821" s="286"/>
      <c r="U821" s="286"/>
      <c r="V821" s="286"/>
      <c r="W821" s="286"/>
      <c r="X821" s="286"/>
      <c r="Y821" s="286"/>
      <c r="Z821" s="286"/>
      <c r="AA821" s="286"/>
      <c r="AB821" s="286"/>
      <c r="AC821" s="286"/>
    </row>
    <row r="822" spans="1:29" ht="14.4">
      <c r="A822" s="286"/>
      <c r="B822" s="286"/>
      <c r="C822" s="286"/>
      <c r="D822" s="286"/>
      <c r="E822" s="286"/>
      <c r="F822" s="286"/>
      <c r="G822" s="286"/>
      <c r="H822" s="286"/>
      <c r="I822" s="286"/>
      <c r="J822" s="286"/>
      <c r="K822" s="286"/>
      <c r="L822" s="286"/>
      <c r="M822" s="286"/>
      <c r="N822" s="286"/>
      <c r="O822" s="286"/>
      <c r="P822" s="286"/>
      <c r="Q822" s="286"/>
      <c r="R822" s="286"/>
      <c r="S822" s="286"/>
      <c r="T822" s="286"/>
      <c r="U822" s="286"/>
      <c r="V822" s="286"/>
      <c r="W822" s="286"/>
      <c r="X822" s="286"/>
      <c r="Y822" s="286"/>
      <c r="Z822" s="286"/>
      <c r="AA822" s="286"/>
      <c r="AB822" s="286"/>
      <c r="AC822" s="286"/>
    </row>
    <row r="823" spans="1:29" ht="14.4">
      <c r="A823" s="286"/>
      <c r="B823" s="286"/>
      <c r="C823" s="286"/>
      <c r="D823" s="286"/>
      <c r="E823" s="286"/>
      <c r="F823" s="286"/>
      <c r="G823" s="286"/>
      <c r="H823" s="286"/>
      <c r="I823" s="286"/>
      <c r="J823" s="286"/>
      <c r="K823" s="286"/>
      <c r="L823" s="286"/>
      <c r="M823" s="286"/>
      <c r="N823" s="286"/>
      <c r="O823" s="286"/>
      <c r="P823" s="286"/>
      <c r="Q823" s="286"/>
      <c r="R823" s="286"/>
      <c r="S823" s="286"/>
      <c r="T823" s="286"/>
      <c r="U823" s="286"/>
      <c r="V823" s="286"/>
      <c r="W823" s="286"/>
      <c r="X823" s="286"/>
      <c r="Y823" s="286"/>
      <c r="Z823" s="286"/>
      <c r="AA823" s="286"/>
      <c r="AB823" s="286"/>
      <c r="AC823" s="286"/>
    </row>
    <row r="824" spans="1:29" ht="14.4">
      <c r="A824" s="286"/>
      <c r="B824" s="286"/>
      <c r="C824" s="286"/>
      <c r="D824" s="286"/>
      <c r="E824" s="286"/>
      <c r="F824" s="286"/>
      <c r="G824" s="286"/>
      <c r="H824" s="286"/>
      <c r="I824" s="286"/>
      <c r="J824" s="286"/>
      <c r="K824" s="286"/>
      <c r="L824" s="286"/>
      <c r="M824" s="286"/>
      <c r="N824" s="286"/>
      <c r="O824" s="286"/>
      <c r="P824" s="286"/>
      <c r="Q824" s="286"/>
      <c r="R824" s="286"/>
      <c r="S824" s="286"/>
      <c r="T824" s="286"/>
      <c r="U824" s="286"/>
      <c r="V824" s="286"/>
      <c r="W824" s="286"/>
      <c r="X824" s="286"/>
      <c r="Y824" s="286"/>
      <c r="Z824" s="286"/>
      <c r="AA824" s="286"/>
      <c r="AB824" s="286"/>
      <c r="AC824" s="286"/>
    </row>
    <row r="825" spans="1:29" ht="14.4">
      <c r="A825" s="286"/>
      <c r="B825" s="286"/>
      <c r="C825" s="286"/>
      <c r="D825" s="286"/>
      <c r="E825" s="286"/>
      <c r="F825" s="286"/>
      <c r="G825" s="286"/>
      <c r="H825" s="286"/>
      <c r="I825" s="286"/>
      <c r="J825" s="286"/>
      <c r="K825" s="286"/>
      <c r="L825" s="286"/>
      <c r="M825" s="286"/>
      <c r="N825" s="286"/>
      <c r="O825" s="286"/>
      <c r="P825" s="286"/>
      <c r="Q825" s="286"/>
      <c r="R825" s="286"/>
      <c r="S825" s="286"/>
      <c r="T825" s="286"/>
      <c r="U825" s="286"/>
      <c r="V825" s="286"/>
      <c r="W825" s="286"/>
      <c r="X825" s="286"/>
      <c r="Y825" s="286"/>
      <c r="Z825" s="286"/>
      <c r="AA825" s="286"/>
      <c r="AB825" s="286"/>
      <c r="AC825" s="286"/>
    </row>
    <row r="826" spans="1:29" ht="14.4">
      <c r="A826" s="286"/>
      <c r="B826" s="286"/>
      <c r="C826" s="286"/>
      <c r="D826" s="286"/>
      <c r="E826" s="286"/>
      <c r="F826" s="286"/>
      <c r="G826" s="286"/>
      <c r="H826" s="286"/>
      <c r="I826" s="286"/>
      <c r="J826" s="286"/>
      <c r="K826" s="286"/>
      <c r="L826" s="286"/>
      <c r="M826" s="286"/>
      <c r="N826" s="286"/>
      <c r="O826" s="286"/>
      <c r="P826" s="286"/>
      <c r="Q826" s="286"/>
      <c r="R826" s="286"/>
      <c r="S826" s="286"/>
      <c r="T826" s="286"/>
      <c r="U826" s="286"/>
      <c r="V826" s="286"/>
      <c r="W826" s="286"/>
      <c r="X826" s="286"/>
      <c r="Y826" s="286"/>
      <c r="Z826" s="286"/>
      <c r="AA826" s="286"/>
      <c r="AB826" s="286"/>
      <c r="AC826" s="286"/>
    </row>
    <row r="827" spans="1:29" ht="14.4">
      <c r="A827" s="286"/>
      <c r="B827" s="286"/>
      <c r="C827" s="286"/>
      <c r="D827" s="286"/>
      <c r="E827" s="286"/>
      <c r="F827" s="286"/>
      <c r="G827" s="286"/>
      <c r="H827" s="286"/>
      <c r="I827" s="286"/>
      <c r="J827" s="286"/>
      <c r="K827" s="286"/>
      <c r="L827" s="286"/>
      <c r="M827" s="286"/>
      <c r="N827" s="286"/>
      <c r="O827" s="286"/>
      <c r="P827" s="286"/>
      <c r="Q827" s="286"/>
      <c r="R827" s="286"/>
      <c r="S827" s="286"/>
      <c r="T827" s="286"/>
      <c r="U827" s="286"/>
      <c r="V827" s="286"/>
      <c r="W827" s="286"/>
      <c r="X827" s="286"/>
      <c r="Y827" s="286"/>
      <c r="Z827" s="286"/>
      <c r="AA827" s="286"/>
      <c r="AB827" s="286"/>
      <c r="AC827" s="286"/>
    </row>
    <row r="828" spans="1:29" ht="14.4">
      <c r="A828" s="286"/>
      <c r="B828" s="286"/>
      <c r="C828" s="286"/>
      <c r="D828" s="286"/>
      <c r="E828" s="286"/>
      <c r="F828" s="286"/>
      <c r="G828" s="286"/>
      <c r="H828" s="286"/>
      <c r="I828" s="286"/>
      <c r="J828" s="286"/>
      <c r="K828" s="286"/>
      <c r="L828" s="286"/>
      <c r="M828" s="286"/>
      <c r="N828" s="286"/>
      <c r="O828" s="286"/>
      <c r="P828" s="286"/>
      <c r="Q828" s="286"/>
      <c r="R828" s="286"/>
      <c r="S828" s="286"/>
      <c r="T828" s="286"/>
      <c r="U828" s="286"/>
      <c r="V828" s="286"/>
      <c r="W828" s="286"/>
      <c r="X828" s="286"/>
      <c r="Y828" s="286"/>
      <c r="Z828" s="286"/>
      <c r="AA828" s="286"/>
      <c r="AB828" s="286"/>
      <c r="AC828" s="286"/>
    </row>
    <row r="829" spans="1:29" ht="14.4">
      <c r="A829" s="286"/>
      <c r="B829" s="286"/>
      <c r="C829" s="286"/>
      <c r="D829" s="286"/>
      <c r="E829" s="286"/>
      <c r="F829" s="286"/>
      <c r="G829" s="286"/>
      <c r="H829" s="286"/>
      <c r="I829" s="286"/>
      <c r="J829" s="286"/>
      <c r="K829" s="286"/>
      <c r="L829" s="286"/>
      <c r="M829" s="286"/>
      <c r="N829" s="286"/>
      <c r="O829" s="286"/>
      <c r="P829" s="286"/>
      <c r="Q829" s="286"/>
      <c r="R829" s="286"/>
      <c r="S829" s="286"/>
      <c r="T829" s="286"/>
      <c r="U829" s="286"/>
      <c r="V829" s="286"/>
      <c r="W829" s="286"/>
      <c r="X829" s="286"/>
      <c r="Y829" s="286"/>
      <c r="Z829" s="286"/>
      <c r="AA829" s="286"/>
      <c r="AB829" s="286"/>
      <c r="AC829" s="286"/>
    </row>
    <row r="830" spans="1:29" ht="14.4">
      <c r="A830" s="286"/>
      <c r="B830" s="286"/>
      <c r="C830" s="286"/>
      <c r="D830" s="286"/>
      <c r="E830" s="286"/>
      <c r="F830" s="286"/>
      <c r="G830" s="286"/>
      <c r="H830" s="286"/>
      <c r="I830" s="286"/>
      <c r="J830" s="286"/>
      <c r="K830" s="286"/>
      <c r="L830" s="286"/>
      <c r="M830" s="286"/>
      <c r="N830" s="286"/>
      <c r="O830" s="286"/>
      <c r="P830" s="286"/>
      <c r="Q830" s="286"/>
      <c r="R830" s="286"/>
      <c r="S830" s="286"/>
      <c r="T830" s="286"/>
      <c r="U830" s="286"/>
      <c r="V830" s="286"/>
      <c r="W830" s="286"/>
      <c r="X830" s="286"/>
      <c r="Y830" s="286"/>
      <c r="Z830" s="286"/>
      <c r="AA830" s="286"/>
      <c r="AB830" s="286"/>
      <c r="AC830" s="286"/>
    </row>
    <row r="831" spans="1:29" ht="14.4">
      <c r="A831" s="286"/>
      <c r="B831" s="286"/>
      <c r="C831" s="286"/>
      <c r="D831" s="286"/>
      <c r="E831" s="286"/>
      <c r="F831" s="286"/>
      <c r="G831" s="286"/>
      <c r="H831" s="286"/>
      <c r="I831" s="286"/>
      <c r="J831" s="286"/>
      <c r="K831" s="286"/>
      <c r="L831" s="286"/>
      <c r="M831" s="286"/>
      <c r="N831" s="286"/>
      <c r="O831" s="286"/>
      <c r="P831" s="286"/>
      <c r="Q831" s="286"/>
      <c r="R831" s="286"/>
      <c r="S831" s="286"/>
      <c r="T831" s="286"/>
      <c r="U831" s="286"/>
      <c r="V831" s="286"/>
      <c r="W831" s="286"/>
      <c r="X831" s="286"/>
      <c r="Y831" s="286"/>
      <c r="Z831" s="286"/>
      <c r="AA831" s="286"/>
      <c r="AB831" s="286"/>
      <c r="AC831" s="286"/>
    </row>
    <row r="832" spans="1:29" ht="14.4">
      <c r="A832" s="286"/>
      <c r="B832" s="286"/>
      <c r="C832" s="286"/>
      <c r="D832" s="286"/>
      <c r="E832" s="286"/>
      <c r="F832" s="286"/>
      <c r="G832" s="286"/>
      <c r="H832" s="286"/>
      <c r="I832" s="286"/>
      <c r="J832" s="286"/>
      <c r="K832" s="286"/>
      <c r="L832" s="286"/>
      <c r="M832" s="286"/>
      <c r="N832" s="286"/>
      <c r="O832" s="286"/>
      <c r="P832" s="286"/>
      <c r="Q832" s="286"/>
      <c r="R832" s="286"/>
      <c r="S832" s="286"/>
      <c r="T832" s="286"/>
      <c r="U832" s="286"/>
      <c r="V832" s="286"/>
      <c r="W832" s="286"/>
      <c r="X832" s="286"/>
      <c r="Y832" s="286"/>
      <c r="Z832" s="286"/>
      <c r="AA832" s="286"/>
      <c r="AB832" s="286"/>
      <c r="AC832" s="286"/>
    </row>
    <row r="833" spans="1:29" ht="14.4">
      <c r="A833" s="286"/>
      <c r="B833" s="286"/>
      <c r="C833" s="286"/>
      <c r="D833" s="286"/>
      <c r="E833" s="286"/>
      <c r="F833" s="286"/>
      <c r="G833" s="286"/>
      <c r="H833" s="286"/>
      <c r="I833" s="286"/>
      <c r="J833" s="286"/>
      <c r="K833" s="286"/>
      <c r="L833" s="286"/>
      <c r="M833" s="286"/>
      <c r="N833" s="286"/>
      <c r="O833" s="286"/>
      <c r="P833" s="286"/>
      <c r="Q833" s="286"/>
      <c r="R833" s="286"/>
      <c r="S833" s="286"/>
      <c r="T833" s="286"/>
      <c r="U833" s="286"/>
      <c r="V833" s="286"/>
      <c r="W833" s="286"/>
      <c r="X833" s="286"/>
      <c r="Y833" s="286"/>
      <c r="Z833" s="286"/>
      <c r="AA833" s="286"/>
      <c r="AB833" s="286"/>
      <c r="AC833" s="286"/>
    </row>
    <row r="834" spans="1:29" ht="14.4">
      <c r="A834" s="286"/>
      <c r="B834" s="286"/>
      <c r="C834" s="286"/>
      <c r="D834" s="286"/>
      <c r="E834" s="286"/>
      <c r="F834" s="286"/>
      <c r="G834" s="286"/>
      <c r="H834" s="286"/>
      <c r="I834" s="286"/>
      <c r="J834" s="286"/>
      <c r="K834" s="286"/>
      <c r="L834" s="286"/>
      <c r="M834" s="286"/>
      <c r="N834" s="286"/>
      <c r="O834" s="286"/>
      <c r="P834" s="286"/>
      <c r="Q834" s="286"/>
      <c r="R834" s="286"/>
      <c r="S834" s="286"/>
      <c r="T834" s="286"/>
      <c r="U834" s="286"/>
      <c r="V834" s="286"/>
      <c r="W834" s="286"/>
      <c r="X834" s="286"/>
      <c r="Y834" s="286"/>
      <c r="Z834" s="286"/>
      <c r="AA834" s="286"/>
      <c r="AB834" s="286"/>
      <c r="AC834" s="286"/>
    </row>
    <row r="835" spans="1:29" ht="14.4">
      <c r="A835" s="286"/>
      <c r="B835" s="286"/>
      <c r="C835" s="286"/>
      <c r="D835" s="286"/>
      <c r="E835" s="286"/>
      <c r="F835" s="286"/>
      <c r="G835" s="286"/>
      <c r="H835" s="286"/>
      <c r="I835" s="286"/>
      <c r="J835" s="286"/>
      <c r="K835" s="286"/>
      <c r="L835" s="286"/>
      <c r="M835" s="286"/>
      <c r="N835" s="286"/>
      <c r="O835" s="286"/>
      <c r="P835" s="286"/>
      <c r="Q835" s="286"/>
      <c r="R835" s="286"/>
      <c r="S835" s="286"/>
      <c r="T835" s="286"/>
      <c r="U835" s="286"/>
      <c r="V835" s="286"/>
      <c r="W835" s="286"/>
      <c r="X835" s="286"/>
      <c r="Y835" s="286"/>
      <c r="Z835" s="286"/>
      <c r="AA835" s="286"/>
      <c r="AB835" s="286"/>
      <c r="AC835" s="286"/>
    </row>
    <row r="836" spans="1:29" ht="14.4">
      <c r="A836" s="286"/>
      <c r="B836" s="286"/>
      <c r="C836" s="286"/>
      <c r="D836" s="286"/>
      <c r="E836" s="286"/>
      <c r="F836" s="286"/>
      <c r="G836" s="286"/>
      <c r="H836" s="286"/>
      <c r="I836" s="286"/>
      <c r="J836" s="286"/>
      <c r="K836" s="286"/>
      <c r="L836" s="286"/>
      <c r="M836" s="286"/>
      <c r="N836" s="286"/>
      <c r="O836" s="286"/>
      <c r="P836" s="286"/>
      <c r="Q836" s="286"/>
      <c r="R836" s="286"/>
      <c r="S836" s="286"/>
      <c r="T836" s="286"/>
      <c r="U836" s="286"/>
      <c r="V836" s="286"/>
      <c r="W836" s="286"/>
      <c r="X836" s="286"/>
      <c r="Y836" s="286"/>
      <c r="Z836" s="286"/>
      <c r="AA836" s="286"/>
      <c r="AB836" s="286"/>
      <c r="AC836" s="286"/>
    </row>
    <row r="837" spans="1:29" ht="14.4">
      <c r="A837" s="286"/>
      <c r="B837" s="286"/>
      <c r="C837" s="286"/>
      <c r="D837" s="286"/>
      <c r="E837" s="286"/>
      <c r="F837" s="286"/>
      <c r="G837" s="286"/>
      <c r="H837" s="286"/>
      <c r="I837" s="286"/>
      <c r="J837" s="286"/>
      <c r="K837" s="286"/>
      <c r="L837" s="286"/>
      <c r="M837" s="286"/>
      <c r="N837" s="286"/>
      <c r="O837" s="286"/>
      <c r="P837" s="286"/>
      <c r="Q837" s="286"/>
      <c r="R837" s="286"/>
      <c r="S837" s="286"/>
      <c r="T837" s="286"/>
      <c r="U837" s="286"/>
      <c r="V837" s="286"/>
      <c r="W837" s="286"/>
      <c r="X837" s="286"/>
      <c r="Y837" s="286"/>
      <c r="Z837" s="286"/>
      <c r="AA837" s="286"/>
      <c r="AB837" s="286"/>
      <c r="AC837" s="286"/>
    </row>
    <row r="838" spans="1:29" ht="14.4">
      <c r="A838" s="286"/>
      <c r="B838" s="286"/>
      <c r="C838" s="286"/>
      <c r="D838" s="286"/>
      <c r="E838" s="286"/>
      <c r="F838" s="286"/>
      <c r="G838" s="286"/>
      <c r="H838" s="286"/>
      <c r="I838" s="286"/>
      <c r="J838" s="286"/>
      <c r="K838" s="286"/>
      <c r="L838" s="286"/>
      <c r="M838" s="286"/>
      <c r="N838" s="286"/>
      <c r="O838" s="286"/>
      <c r="P838" s="286"/>
      <c r="Q838" s="286"/>
      <c r="R838" s="286"/>
      <c r="S838" s="286"/>
      <c r="T838" s="286"/>
      <c r="U838" s="286"/>
      <c r="V838" s="286"/>
      <c r="W838" s="286"/>
      <c r="X838" s="286"/>
      <c r="Y838" s="286"/>
      <c r="Z838" s="286"/>
      <c r="AA838" s="286"/>
      <c r="AB838" s="286"/>
      <c r="AC838" s="286"/>
    </row>
    <row r="839" spans="1:29" ht="14.4">
      <c r="A839" s="286"/>
      <c r="B839" s="286"/>
      <c r="C839" s="286"/>
      <c r="D839" s="286"/>
      <c r="E839" s="286"/>
      <c r="F839" s="286"/>
      <c r="G839" s="286"/>
      <c r="H839" s="286"/>
      <c r="I839" s="286"/>
      <c r="J839" s="286"/>
      <c r="K839" s="286"/>
      <c r="L839" s="286"/>
      <c r="M839" s="286"/>
      <c r="N839" s="286"/>
      <c r="O839" s="286"/>
      <c r="P839" s="286"/>
      <c r="Q839" s="286"/>
      <c r="R839" s="286"/>
      <c r="S839" s="286"/>
      <c r="T839" s="286"/>
      <c r="U839" s="286"/>
      <c r="V839" s="286"/>
      <c r="W839" s="286"/>
      <c r="X839" s="286"/>
      <c r="Y839" s="286"/>
      <c r="Z839" s="286"/>
      <c r="AA839" s="286"/>
      <c r="AB839" s="286"/>
      <c r="AC839" s="286"/>
    </row>
    <row r="840" spans="1:29" ht="14.4">
      <c r="A840" s="286"/>
      <c r="B840" s="286"/>
      <c r="C840" s="286"/>
      <c r="D840" s="286"/>
      <c r="E840" s="286"/>
      <c r="F840" s="286"/>
      <c r="G840" s="286"/>
      <c r="H840" s="286"/>
      <c r="I840" s="286"/>
      <c r="J840" s="286"/>
      <c r="K840" s="286"/>
      <c r="L840" s="286"/>
      <c r="M840" s="286"/>
      <c r="N840" s="286"/>
      <c r="O840" s="286"/>
      <c r="P840" s="286"/>
      <c r="Q840" s="286"/>
      <c r="R840" s="286"/>
      <c r="S840" s="286"/>
      <c r="T840" s="286"/>
      <c r="U840" s="286"/>
      <c r="V840" s="286"/>
      <c r="W840" s="286"/>
      <c r="X840" s="286"/>
      <c r="Y840" s="286"/>
      <c r="Z840" s="286"/>
      <c r="AA840" s="286"/>
      <c r="AB840" s="286"/>
      <c r="AC840" s="286"/>
    </row>
    <row r="841" spans="1:29" ht="14.4">
      <c r="A841" s="286"/>
      <c r="B841" s="286"/>
      <c r="C841" s="286"/>
      <c r="D841" s="286"/>
      <c r="E841" s="286"/>
      <c r="F841" s="286"/>
      <c r="G841" s="286"/>
      <c r="H841" s="286"/>
      <c r="I841" s="286"/>
      <c r="J841" s="286"/>
      <c r="K841" s="286"/>
      <c r="L841" s="286"/>
      <c r="M841" s="286"/>
      <c r="N841" s="286"/>
      <c r="O841" s="286"/>
      <c r="P841" s="286"/>
      <c r="Q841" s="286"/>
      <c r="R841" s="286"/>
      <c r="S841" s="286"/>
      <c r="T841" s="286"/>
      <c r="U841" s="286"/>
      <c r="V841" s="286"/>
      <c r="W841" s="286"/>
      <c r="X841" s="286"/>
      <c r="Y841" s="286"/>
      <c r="Z841" s="286"/>
      <c r="AA841" s="286"/>
      <c r="AB841" s="286"/>
      <c r="AC841" s="286"/>
    </row>
    <row r="842" spans="1:29" ht="14.4">
      <c r="A842" s="286"/>
      <c r="B842" s="286"/>
      <c r="C842" s="286"/>
      <c r="D842" s="286"/>
      <c r="E842" s="286"/>
      <c r="F842" s="286"/>
      <c r="G842" s="286"/>
      <c r="H842" s="286"/>
      <c r="I842" s="286"/>
      <c r="J842" s="286"/>
      <c r="K842" s="286"/>
      <c r="L842" s="286"/>
      <c r="M842" s="286"/>
      <c r="N842" s="286"/>
      <c r="O842" s="286"/>
      <c r="P842" s="286"/>
      <c r="Q842" s="286"/>
      <c r="R842" s="286"/>
      <c r="S842" s="286"/>
      <c r="T842" s="286"/>
      <c r="U842" s="286"/>
      <c r="V842" s="286"/>
      <c r="W842" s="286"/>
      <c r="X842" s="286"/>
      <c r="Y842" s="286"/>
      <c r="Z842" s="286"/>
      <c r="AA842" s="286"/>
      <c r="AB842" s="286"/>
      <c r="AC842" s="286"/>
    </row>
    <row r="843" spans="1:29" ht="14.4">
      <c r="A843" s="286"/>
      <c r="B843" s="286"/>
      <c r="C843" s="286"/>
      <c r="D843" s="286"/>
      <c r="E843" s="286"/>
      <c r="F843" s="286"/>
      <c r="G843" s="286"/>
      <c r="H843" s="286"/>
      <c r="I843" s="286"/>
      <c r="J843" s="286"/>
      <c r="K843" s="286"/>
      <c r="L843" s="286"/>
      <c r="M843" s="286"/>
      <c r="N843" s="286"/>
      <c r="O843" s="286"/>
      <c r="P843" s="286"/>
      <c r="Q843" s="286"/>
      <c r="R843" s="286"/>
      <c r="S843" s="286"/>
      <c r="T843" s="286"/>
      <c r="U843" s="286"/>
      <c r="V843" s="286"/>
      <c r="W843" s="286"/>
      <c r="X843" s="286"/>
      <c r="Y843" s="286"/>
      <c r="Z843" s="286"/>
      <c r="AA843" s="286"/>
      <c r="AB843" s="286"/>
      <c r="AC843" s="286"/>
    </row>
    <row r="844" spans="1:29" ht="14.4">
      <c r="A844" s="286"/>
      <c r="B844" s="286"/>
      <c r="C844" s="286"/>
      <c r="D844" s="286"/>
      <c r="E844" s="286"/>
      <c r="F844" s="286"/>
      <c r="G844" s="286"/>
      <c r="H844" s="286"/>
      <c r="I844" s="286"/>
      <c r="J844" s="286"/>
      <c r="K844" s="286"/>
      <c r="L844" s="286"/>
      <c r="M844" s="286"/>
      <c r="N844" s="286"/>
      <c r="O844" s="286"/>
      <c r="P844" s="286"/>
      <c r="Q844" s="286"/>
      <c r="R844" s="286"/>
      <c r="S844" s="286"/>
      <c r="T844" s="286"/>
      <c r="U844" s="286"/>
      <c r="V844" s="286"/>
      <c r="W844" s="286"/>
      <c r="X844" s="286"/>
      <c r="Y844" s="286"/>
      <c r="Z844" s="286"/>
      <c r="AA844" s="286"/>
      <c r="AB844" s="286"/>
      <c r="AC844" s="286"/>
    </row>
    <row r="845" spans="1:29" ht="14.4">
      <c r="A845" s="286"/>
      <c r="B845" s="286"/>
      <c r="C845" s="286"/>
      <c r="D845" s="286"/>
      <c r="E845" s="286"/>
      <c r="F845" s="286"/>
      <c r="G845" s="286"/>
      <c r="H845" s="286"/>
      <c r="I845" s="286"/>
      <c r="J845" s="286"/>
      <c r="K845" s="286"/>
      <c r="L845" s="286"/>
      <c r="M845" s="286"/>
      <c r="N845" s="286"/>
      <c r="O845" s="286"/>
      <c r="P845" s="286"/>
      <c r="Q845" s="286"/>
      <c r="R845" s="286"/>
      <c r="S845" s="286"/>
      <c r="T845" s="286"/>
      <c r="U845" s="286"/>
      <c r="V845" s="286"/>
      <c r="W845" s="286"/>
      <c r="X845" s="286"/>
      <c r="Y845" s="286"/>
      <c r="Z845" s="286"/>
      <c r="AA845" s="286"/>
      <c r="AB845" s="286"/>
      <c r="AC845" s="286"/>
    </row>
    <row r="846" spans="1:29" ht="14.4">
      <c r="A846" s="286"/>
      <c r="B846" s="286"/>
      <c r="C846" s="286"/>
      <c r="D846" s="286"/>
      <c r="E846" s="286"/>
      <c r="F846" s="286"/>
      <c r="G846" s="286"/>
      <c r="H846" s="286"/>
      <c r="I846" s="286"/>
      <c r="J846" s="286"/>
      <c r="K846" s="286"/>
      <c r="L846" s="286"/>
      <c r="M846" s="286"/>
      <c r="N846" s="286"/>
      <c r="O846" s="286"/>
      <c r="P846" s="286"/>
      <c r="Q846" s="286"/>
      <c r="R846" s="286"/>
      <c r="S846" s="286"/>
      <c r="T846" s="286"/>
      <c r="U846" s="286"/>
      <c r="V846" s="286"/>
      <c r="W846" s="286"/>
      <c r="X846" s="286"/>
      <c r="Y846" s="286"/>
      <c r="Z846" s="286"/>
      <c r="AA846" s="286"/>
      <c r="AB846" s="286"/>
      <c r="AC846" s="286"/>
    </row>
    <row r="847" spans="1:29" ht="14.4">
      <c r="A847" s="286"/>
      <c r="B847" s="286"/>
      <c r="C847" s="286"/>
      <c r="D847" s="286"/>
      <c r="E847" s="286"/>
      <c r="F847" s="286"/>
      <c r="G847" s="286"/>
      <c r="H847" s="286"/>
      <c r="I847" s="286"/>
      <c r="J847" s="286"/>
      <c r="K847" s="286"/>
      <c r="L847" s="286"/>
      <c r="M847" s="286"/>
      <c r="N847" s="286"/>
      <c r="O847" s="286"/>
      <c r="P847" s="286"/>
      <c r="Q847" s="286"/>
      <c r="R847" s="286"/>
      <c r="S847" s="286"/>
      <c r="T847" s="286"/>
      <c r="U847" s="286"/>
      <c r="V847" s="286"/>
      <c r="W847" s="286"/>
      <c r="X847" s="286"/>
      <c r="Y847" s="286"/>
      <c r="Z847" s="286"/>
      <c r="AA847" s="286"/>
      <c r="AB847" s="286"/>
      <c r="AC847" s="286"/>
    </row>
    <row r="848" spans="1:29" ht="14.4">
      <c r="A848" s="286"/>
      <c r="B848" s="286"/>
      <c r="C848" s="286"/>
      <c r="D848" s="286"/>
      <c r="E848" s="286"/>
      <c r="F848" s="286"/>
      <c r="G848" s="286"/>
      <c r="H848" s="286"/>
      <c r="I848" s="286"/>
      <c r="J848" s="286"/>
      <c r="K848" s="286"/>
      <c r="L848" s="286"/>
      <c r="M848" s="286"/>
      <c r="N848" s="286"/>
      <c r="O848" s="286"/>
      <c r="P848" s="286"/>
      <c r="Q848" s="286"/>
      <c r="R848" s="286"/>
      <c r="S848" s="286"/>
      <c r="T848" s="286"/>
      <c r="U848" s="286"/>
      <c r="V848" s="286"/>
      <c r="W848" s="286"/>
      <c r="X848" s="286"/>
      <c r="Y848" s="286"/>
      <c r="Z848" s="286"/>
      <c r="AA848" s="286"/>
      <c r="AB848" s="286"/>
      <c r="AC848" s="286"/>
    </row>
    <row r="849" spans="1:29" ht="14.4">
      <c r="A849" s="286"/>
      <c r="B849" s="286"/>
      <c r="C849" s="286"/>
      <c r="D849" s="286"/>
      <c r="E849" s="286"/>
      <c r="F849" s="286"/>
      <c r="G849" s="286"/>
      <c r="H849" s="286"/>
      <c r="I849" s="286"/>
      <c r="J849" s="286"/>
      <c r="K849" s="286"/>
      <c r="L849" s="286"/>
      <c r="M849" s="286"/>
      <c r="N849" s="286"/>
      <c r="O849" s="286"/>
      <c r="P849" s="286"/>
      <c r="Q849" s="286"/>
      <c r="R849" s="286"/>
      <c r="S849" s="286"/>
      <c r="T849" s="286"/>
      <c r="U849" s="286"/>
      <c r="V849" s="286"/>
      <c r="W849" s="286"/>
      <c r="X849" s="286"/>
      <c r="Y849" s="286"/>
      <c r="Z849" s="286"/>
      <c r="AA849" s="286"/>
      <c r="AB849" s="286"/>
      <c r="AC849" s="286"/>
    </row>
    <row r="850" spans="1:29" ht="14.4">
      <c r="A850" s="286"/>
      <c r="B850" s="286"/>
      <c r="C850" s="286"/>
      <c r="D850" s="286"/>
      <c r="E850" s="286"/>
      <c r="F850" s="286"/>
      <c r="G850" s="286"/>
      <c r="H850" s="286"/>
      <c r="I850" s="286"/>
      <c r="J850" s="286"/>
      <c r="K850" s="286"/>
      <c r="L850" s="286"/>
      <c r="M850" s="286"/>
      <c r="N850" s="286"/>
      <c r="O850" s="286"/>
      <c r="P850" s="286"/>
      <c r="Q850" s="286"/>
      <c r="R850" s="286"/>
      <c r="S850" s="286"/>
      <c r="T850" s="286"/>
      <c r="U850" s="286"/>
      <c r="V850" s="286"/>
      <c r="W850" s="286"/>
      <c r="X850" s="286"/>
      <c r="Y850" s="286"/>
      <c r="Z850" s="286"/>
      <c r="AA850" s="286"/>
      <c r="AB850" s="286"/>
      <c r="AC850" s="286"/>
    </row>
    <row r="851" spans="1:29" ht="14.4">
      <c r="A851" s="286"/>
      <c r="B851" s="286"/>
      <c r="C851" s="286"/>
      <c r="D851" s="286"/>
      <c r="E851" s="286"/>
      <c r="F851" s="286"/>
      <c r="G851" s="286"/>
      <c r="H851" s="286"/>
      <c r="I851" s="286"/>
      <c r="J851" s="286"/>
      <c r="K851" s="286"/>
      <c r="L851" s="286"/>
      <c r="M851" s="286"/>
      <c r="N851" s="286"/>
      <c r="O851" s="286"/>
      <c r="P851" s="286"/>
      <c r="Q851" s="286"/>
      <c r="R851" s="286"/>
      <c r="S851" s="286"/>
      <c r="T851" s="286"/>
      <c r="U851" s="286"/>
      <c r="V851" s="286"/>
      <c r="W851" s="286"/>
      <c r="X851" s="286"/>
      <c r="Y851" s="286"/>
      <c r="Z851" s="286"/>
      <c r="AA851" s="286"/>
      <c r="AB851" s="286"/>
      <c r="AC851" s="286"/>
    </row>
    <row r="852" spans="1:29" ht="14.4">
      <c r="A852" s="286"/>
      <c r="B852" s="286"/>
      <c r="C852" s="286"/>
      <c r="D852" s="286"/>
      <c r="E852" s="286"/>
      <c r="F852" s="286"/>
      <c r="G852" s="286"/>
      <c r="H852" s="286"/>
      <c r="I852" s="286"/>
      <c r="J852" s="286"/>
      <c r="K852" s="286"/>
      <c r="L852" s="286"/>
      <c r="M852" s="286"/>
      <c r="N852" s="286"/>
      <c r="O852" s="286"/>
      <c r="P852" s="286"/>
      <c r="Q852" s="286"/>
      <c r="R852" s="286"/>
      <c r="S852" s="286"/>
      <c r="T852" s="286"/>
      <c r="U852" s="286"/>
      <c r="V852" s="286"/>
      <c r="W852" s="286"/>
      <c r="X852" s="286"/>
      <c r="Y852" s="286"/>
      <c r="Z852" s="286"/>
      <c r="AA852" s="286"/>
      <c r="AB852" s="286"/>
      <c r="AC852" s="286"/>
    </row>
    <row r="853" spans="1:29" ht="14.4">
      <c r="A853" s="286"/>
      <c r="B853" s="286"/>
      <c r="C853" s="286"/>
      <c r="D853" s="286"/>
      <c r="E853" s="286"/>
      <c r="F853" s="286"/>
      <c r="G853" s="286"/>
      <c r="H853" s="286"/>
      <c r="I853" s="286"/>
      <c r="J853" s="286"/>
      <c r="K853" s="286"/>
      <c r="L853" s="286"/>
      <c r="M853" s="286"/>
      <c r="N853" s="286"/>
      <c r="O853" s="286"/>
      <c r="P853" s="286"/>
      <c r="Q853" s="286"/>
      <c r="R853" s="286"/>
      <c r="S853" s="286"/>
      <c r="T853" s="286"/>
      <c r="U853" s="286"/>
      <c r="V853" s="286"/>
      <c r="W853" s="286"/>
      <c r="X853" s="286"/>
      <c r="Y853" s="286"/>
      <c r="Z853" s="286"/>
      <c r="AA853" s="286"/>
      <c r="AB853" s="286"/>
      <c r="AC853" s="286"/>
    </row>
    <row r="854" spans="1:29" ht="14.4">
      <c r="A854" s="286"/>
      <c r="B854" s="286"/>
      <c r="C854" s="286"/>
      <c r="D854" s="286"/>
      <c r="E854" s="286"/>
      <c r="F854" s="286"/>
      <c r="G854" s="286"/>
      <c r="H854" s="286"/>
      <c r="I854" s="286"/>
      <c r="J854" s="286"/>
      <c r="K854" s="286"/>
      <c r="L854" s="286"/>
      <c r="M854" s="286"/>
      <c r="N854" s="286"/>
      <c r="O854" s="286"/>
      <c r="P854" s="286"/>
      <c r="Q854" s="286"/>
      <c r="R854" s="286"/>
      <c r="S854" s="286"/>
      <c r="T854" s="286"/>
      <c r="U854" s="286"/>
      <c r="V854" s="286"/>
      <c r="W854" s="286"/>
      <c r="X854" s="286"/>
      <c r="Y854" s="286"/>
      <c r="Z854" s="286"/>
      <c r="AA854" s="286"/>
      <c r="AB854" s="286"/>
      <c r="AC854" s="286"/>
    </row>
    <row r="855" spans="1:29" ht="14.4">
      <c r="A855" s="286"/>
      <c r="B855" s="286"/>
      <c r="C855" s="286"/>
      <c r="D855" s="286"/>
      <c r="E855" s="286"/>
      <c r="F855" s="286"/>
      <c r="G855" s="286"/>
      <c r="H855" s="286"/>
      <c r="I855" s="286"/>
      <c r="J855" s="286"/>
      <c r="K855" s="286"/>
      <c r="L855" s="286"/>
      <c r="M855" s="286"/>
      <c r="N855" s="286"/>
      <c r="O855" s="286"/>
      <c r="P855" s="286"/>
      <c r="Q855" s="286"/>
      <c r="R855" s="286"/>
      <c r="S855" s="286"/>
      <c r="T855" s="286"/>
      <c r="U855" s="286"/>
      <c r="V855" s="286"/>
      <c r="W855" s="286"/>
      <c r="X855" s="286"/>
      <c r="Y855" s="286"/>
      <c r="Z855" s="286"/>
      <c r="AA855" s="286"/>
      <c r="AB855" s="286"/>
      <c r="AC855" s="286"/>
    </row>
    <row r="856" spans="1:29" ht="14.4">
      <c r="A856" s="286"/>
      <c r="B856" s="286"/>
      <c r="C856" s="286"/>
      <c r="D856" s="286"/>
      <c r="E856" s="286"/>
      <c r="F856" s="286"/>
      <c r="G856" s="286"/>
      <c r="H856" s="286"/>
      <c r="I856" s="286"/>
      <c r="J856" s="286"/>
      <c r="K856" s="286"/>
      <c r="L856" s="286"/>
      <c r="M856" s="286"/>
      <c r="N856" s="286"/>
      <c r="O856" s="286"/>
      <c r="P856" s="286"/>
      <c r="Q856" s="286"/>
      <c r="R856" s="286"/>
      <c r="S856" s="286"/>
      <c r="T856" s="286"/>
      <c r="U856" s="286"/>
      <c r="V856" s="286"/>
      <c r="W856" s="286"/>
      <c r="X856" s="286"/>
      <c r="Y856" s="286"/>
      <c r="Z856" s="286"/>
      <c r="AA856" s="286"/>
      <c r="AB856" s="286"/>
      <c r="AC856" s="286"/>
    </row>
    <row r="857" spans="1:29" ht="14.4">
      <c r="A857" s="286"/>
      <c r="B857" s="286"/>
      <c r="C857" s="286"/>
      <c r="D857" s="286"/>
      <c r="E857" s="286"/>
      <c r="F857" s="286"/>
      <c r="G857" s="286"/>
      <c r="H857" s="286"/>
      <c r="I857" s="286"/>
      <c r="J857" s="286"/>
      <c r="K857" s="286"/>
      <c r="L857" s="286"/>
      <c r="M857" s="286"/>
      <c r="N857" s="286"/>
      <c r="O857" s="286"/>
      <c r="P857" s="286"/>
      <c r="Q857" s="286"/>
      <c r="R857" s="286"/>
      <c r="S857" s="286"/>
      <c r="T857" s="286"/>
      <c r="U857" s="286"/>
      <c r="V857" s="286"/>
      <c r="W857" s="286"/>
      <c r="X857" s="286"/>
      <c r="Y857" s="286"/>
      <c r="Z857" s="286"/>
      <c r="AA857" s="286"/>
      <c r="AB857" s="286"/>
      <c r="AC857" s="286"/>
    </row>
    <row r="858" spans="1:29" ht="14.4">
      <c r="A858" s="286"/>
      <c r="B858" s="286"/>
      <c r="C858" s="286"/>
      <c r="D858" s="286"/>
      <c r="E858" s="286"/>
      <c r="F858" s="286"/>
      <c r="G858" s="286"/>
      <c r="H858" s="286"/>
      <c r="I858" s="286"/>
      <c r="J858" s="286"/>
      <c r="K858" s="286"/>
      <c r="L858" s="286"/>
      <c r="M858" s="286"/>
      <c r="N858" s="286"/>
      <c r="O858" s="286"/>
      <c r="P858" s="286"/>
      <c r="Q858" s="286"/>
      <c r="R858" s="286"/>
      <c r="S858" s="286"/>
      <c r="T858" s="286"/>
      <c r="U858" s="286"/>
      <c r="V858" s="286"/>
      <c r="W858" s="286"/>
      <c r="X858" s="286"/>
      <c r="Y858" s="286"/>
      <c r="Z858" s="286"/>
      <c r="AA858" s="286"/>
      <c r="AB858" s="286"/>
      <c r="AC858" s="286"/>
    </row>
    <row r="859" spans="1:29" ht="14.4">
      <c r="A859" s="286"/>
      <c r="B859" s="286"/>
      <c r="C859" s="286"/>
      <c r="D859" s="286"/>
      <c r="E859" s="286"/>
      <c r="F859" s="286"/>
      <c r="G859" s="286"/>
      <c r="H859" s="286"/>
      <c r="I859" s="286"/>
      <c r="J859" s="286"/>
      <c r="K859" s="286"/>
      <c r="L859" s="286"/>
      <c r="M859" s="286"/>
      <c r="N859" s="286"/>
      <c r="O859" s="286"/>
      <c r="P859" s="286"/>
      <c r="Q859" s="286"/>
      <c r="R859" s="286"/>
      <c r="S859" s="286"/>
      <c r="T859" s="286"/>
      <c r="U859" s="286"/>
      <c r="V859" s="286"/>
      <c r="W859" s="286"/>
      <c r="X859" s="286"/>
      <c r="Y859" s="286"/>
      <c r="Z859" s="286"/>
      <c r="AA859" s="286"/>
      <c r="AB859" s="286"/>
      <c r="AC859" s="286"/>
    </row>
    <row r="860" spans="1:29" ht="14.4">
      <c r="A860" s="286"/>
      <c r="B860" s="286"/>
      <c r="C860" s="286"/>
      <c r="D860" s="286"/>
      <c r="E860" s="286"/>
      <c r="F860" s="286"/>
      <c r="G860" s="286"/>
      <c r="H860" s="286"/>
      <c r="I860" s="286"/>
      <c r="J860" s="286"/>
      <c r="K860" s="286"/>
      <c r="L860" s="286"/>
      <c r="M860" s="286"/>
      <c r="N860" s="286"/>
      <c r="O860" s="286"/>
      <c r="P860" s="286"/>
      <c r="Q860" s="286"/>
      <c r="R860" s="286"/>
      <c r="S860" s="286"/>
      <c r="T860" s="286"/>
      <c r="U860" s="286"/>
      <c r="V860" s="286"/>
      <c r="W860" s="286"/>
      <c r="X860" s="286"/>
      <c r="Y860" s="286"/>
      <c r="Z860" s="286"/>
      <c r="AA860" s="286"/>
      <c r="AB860" s="286"/>
      <c r="AC860" s="286"/>
    </row>
    <row r="861" spans="1:29" ht="14.4">
      <c r="A861" s="286"/>
      <c r="B861" s="286"/>
      <c r="C861" s="286"/>
      <c r="D861" s="286"/>
      <c r="E861" s="286"/>
      <c r="F861" s="286"/>
      <c r="G861" s="286"/>
      <c r="H861" s="286"/>
      <c r="I861" s="286"/>
      <c r="J861" s="286"/>
      <c r="K861" s="286"/>
      <c r="L861" s="286"/>
      <c r="M861" s="286"/>
      <c r="N861" s="286"/>
      <c r="O861" s="286"/>
      <c r="P861" s="286"/>
      <c r="Q861" s="286"/>
      <c r="R861" s="286"/>
      <c r="S861" s="286"/>
      <c r="T861" s="286"/>
      <c r="U861" s="286"/>
      <c r="V861" s="286"/>
      <c r="W861" s="286"/>
      <c r="X861" s="286"/>
      <c r="Y861" s="286"/>
      <c r="Z861" s="286"/>
      <c r="AA861" s="286"/>
      <c r="AB861" s="286"/>
      <c r="AC861" s="286"/>
    </row>
    <row r="862" spans="1:29" ht="14.4">
      <c r="A862" s="286"/>
      <c r="B862" s="286"/>
      <c r="C862" s="286"/>
      <c r="D862" s="286"/>
      <c r="E862" s="286"/>
      <c r="F862" s="286"/>
      <c r="G862" s="286"/>
      <c r="H862" s="286"/>
      <c r="I862" s="286"/>
      <c r="J862" s="286"/>
      <c r="K862" s="286"/>
      <c r="L862" s="286"/>
      <c r="M862" s="286"/>
      <c r="N862" s="286"/>
      <c r="O862" s="286"/>
      <c r="P862" s="286"/>
      <c r="Q862" s="286"/>
      <c r="R862" s="286"/>
      <c r="S862" s="286"/>
      <c r="T862" s="286"/>
      <c r="U862" s="286"/>
      <c r="V862" s="286"/>
      <c r="W862" s="286"/>
      <c r="X862" s="286"/>
      <c r="Y862" s="286"/>
      <c r="Z862" s="286"/>
      <c r="AA862" s="286"/>
      <c r="AB862" s="286"/>
      <c r="AC862" s="286"/>
    </row>
    <row r="863" spans="1:29" ht="14.4">
      <c r="A863" s="286"/>
      <c r="B863" s="286"/>
      <c r="C863" s="286"/>
      <c r="D863" s="286"/>
      <c r="E863" s="286"/>
      <c r="F863" s="286"/>
      <c r="G863" s="286"/>
      <c r="H863" s="286"/>
      <c r="I863" s="286"/>
      <c r="J863" s="286"/>
      <c r="K863" s="286"/>
      <c r="L863" s="286"/>
      <c r="M863" s="286"/>
      <c r="N863" s="286"/>
      <c r="O863" s="286"/>
      <c r="P863" s="286"/>
      <c r="Q863" s="286"/>
      <c r="R863" s="286"/>
      <c r="S863" s="286"/>
      <c r="T863" s="286"/>
      <c r="U863" s="286"/>
      <c r="V863" s="286"/>
      <c r="W863" s="286"/>
      <c r="X863" s="286"/>
      <c r="Y863" s="286"/>
      <c r="Z863" s="286"/>
      <c r="AA863" s="286"/>
      <c r="AB863" s="286"/>
      <c r="AC863" s="286"/>
    </row>
    <row r="864" spans="1:29" ht="14.4">
      <c r="A864" s="286"/>
      <c r="B864" s="286"/>
      <c r="C864" s="286"/>
      <c r="D864" s="286"/>
      <c r="E864" s="286"/>
      <c r="F864" s="286"/>
      <c r="G864" s="286"/>
      <c r="H864" s="286"/>
      <c r="I864" s="286"/>
      <c r="J864" s="286"/>
      <c r="K864" s="286"/>
      <c r="L864" s="286"/>
      <c r="M864" s="286"/>
      <c r="N864" s="286"/>
      <c r="O864" s="286"/>
      <c r="P864" s="286"/>
      <c r="Q864" s="286"/>
      <c r="R864" s="286"/>
      <c r="S864" s="286"/>
      <c r="T864" s="286"/>
      <c r="U864" s="286"/>
      <c r="V864" s="286"/>
      <c r="W864" s="286"/>
      <c r="X864" s="286"/>
      <c r="Y864" s="286"/>
      <c r="Z864" s="286"/>
      <c r="AA864" s="286"/>
      <c r="AB864" s="286"/>
      <c r="AC864" s="286"/>
    </row>
    <row r="865" spans="1:29" ht="14.4">
      <c r="A865" s="286"/>
      <c r="B865" s="286"/>
      <c r="C865" s="286"/>
      <c r="D865" s="286"/>
      <c r="E865" s="286"/>
      <c r="F865" s="286"/>
      <c r="G865" s="286"/>
      <c r="H865" s="286"/>
      <c r="I865" s="286"/>
      <c r="J865" s="286"/>
      <c r="K865" s="286"/>
      <c r="L865" s="286"/>
      <c r="M865" s="286"/>
      <c r="N865" s="286"/>
      <c r="O865" s="286"/>
      <c r="P865" s="286"/>
      <c r="Q865" s="286"/>
      <c r="R865" s="286"/>
      <c r="S865" s="286"/>
      <c r="T865" s="286"/>
      <c r="U865" s="286"/>
      <c r="V865" s="286"/>
      <c r="W865" s="286"/>
      <c r="X865" s="286"/>
      <c r="Y865" s="286"/>
      <c r="Z865" s="286"/>
      <c r="AA865" s="286"/>
      <c r="AB865" s="286"/>
      <c r="AC865" s="286"/>
    </row>
    <row r="866" spans="1:29" ht="14.4">
      <c r="A866" s="286"/>
      <c r="B866" s="286"/>
      <c r="C866" s="286"/>
      <c r="D866" s="286"/>
      <c r="E866" s="286"/>
      <c r="F866" s="286"/>
      <c r="G866" s="286"/>
      <c r="H866" s="286"/>
      <c r="I866" s="286"/>
      <c r="J866" s="286"/>
      <c r="K866" s="286"/>
      <c r="L866" s="286"/>
      <c r="M866" s="286"/>
      <c r="N866" s="286"/>
      <c r="O866" s="286"/>
      <c r="P866" s="286"/>
      <c r="Q866" s="286"/>
      <c r="R866" s="286"/>
      <c r="S866" s="286"/>
      <c r="T866" s="286"/>
      <c r="U866" s="286"/>
      <c r="V866" s="286"/>
      <c r="W866" s="286"/>
      <c r="X866" s="286"/>
      <c r="Y866" s="286"/>
      <c r="Z866" s="286"/>
      <c r="AA866" s="286"/>
      <c r="AB866" s="286"/>
      <c r="AC866" s="286"/>
    </row>
    <row r="867" spans="1:29" ht="14.4">
      <c r="A867" s="286"/>
      <c r="B867" s="286"/>
      <c r="C867" s="286"/>
      <c r="D867" s="286"/>
      <c r="E867" s="286"/>
      <c r="F867" s="286"/>
      <c r="G867" s="286"/>
      <c r="H867" s="286"/>
      <c r="I867" s="286"/>
      <c r="J867" s="286"/>
      <c r="K867" s="286"/>
      <c r="L867" s="286"/>
      <c r="M867" s="286"/>
      <c r="N867" s="286"/>
      <c r="O867" s="286"/>
      <c r="P867" s="286"/>
      <c r="Q867" s="286"/>
      <c r="R867" s="286"/>
      <c r="S867" s="286"/>
      <c r="T867" s="286"/>
      <c r="U867" s="286"/>
      <c r="V867" s="286"/>
      <c r="W867" s="286"/>
      <c r="X867" s="286"/>
      <c r="Y867" s="286"/>
      <c r="Z867" s="286"/>
      <c r="AA867" s="286"/>
      <c r="AB867" s="286"/>
      <c r="AC867" s="286"/>
    </row>
    <row r="868" spans="1:29" ht="14.4">
      <c r="A868" s="286"/>
      <c r="B868" s="286"/>
      <c r="C868" s="286"/>
      <c r="D868" s="286"/>
      <c r="E868" s="286"/>
      <c r="F868" s="286"/>
      <c r="G868" s="286"/>
      <c r="H868" s="286"/>
      <c r="I868" s="286"/>
      <c r="J868" s="286"/>
      <c r="K868" s="286"/>
      <c r="L868" s="286"/>
      <c r="M868" s="286"/>
      <c r="N868" s="286"/>
      <c r="O868" s="286"/>
      <c r="P868" s="286"/>
      <c r="Q868" s="286"/>
      <c r="R868" s="286"/>
      <c r="S868" s="286"/>
      <c r="T868" s="286"/>
      <c r="U868" s="286"/>
      <c r="V868" s="286"/>
      <c r="W868" s="286"/>
      <c r="X868" s="286"/>
      <c r="Y868" s="286"/>
      <c r="Z868" s="286"/>
      <c r="AA868" s="286"/>
      <c r="AB868" s="286"/>
      <c r="AC868" s="286"/>
    </row>
    <row r="869" spans="1:29" ht="14.4">
      <c r="A869" s="286"/>
      <c r="B869" s="286"/>
      <c r="C869" s="286"/>
      <c r="D869" s="286"/>
      <c r="E869" s="286"/>
      <c r="F869" s="286"/>
      <c r="G869" s="286"/>
      <c r="H869" s="286"/>
      <c r="I869" s="286"/>
      <c r="J869" s="286"/>
      <c r="K869" s="286"/>
      <c r="L869" s="286"/>
      <c r="M869" s="286"/>
      <c r="N869" s="286"/>
      <c r="O869" s="286"/>
      <c r="P869" s="286"/>
      <c r="Q869" s="286"/>
      <c r="R869" s="286"/>
      <c r="S869" s="286"/>
      <c r="T869" s="286"/>
      <c r="U869" s="286"/>
      <c r="V869" s="286"/>
      <c r="W869" s="286"/>
      <c r="X869" s="286"/>
      <c r="Y869" s="286"/>
      <c r="Z869" s="286"/>
      <c r="AA869" s="286"/>
      <c r="AB869" s="286"/>
      <c r="AC869" s="286"/>
    </row>
    <row r="870" spans="1:29" ht="14.4">
      <c r="A870" s="286"/>
      <c r="B870" s="286"/>
      <c r="C870" s="286"/>
      <c r="D870" s="286"/>
      <c r="E870" s="286"/>
      <c r="F870" s="286"/>
      <c r="G870" s="286"/>
      <c r="H870" s="286"/>
      <c r="I870" s="286"/>
      <c r="J870" s="286"/>
      <c r="K870" s="286"/>
      <c r="L870" s="286"/>
      <c r="M870" s="286"/>
      <c r="N870" s="286"/>
      <c r="O870" s="286"/>
      <c r="P870" s="286"/>
      <c r="Q870" s="286"/>
      <c r="R870" s="286"/>
      <c r="S870" s="286"/>
      <c r="T870" s="286"/>
      <c r="U870" s="286"/>
      <c r="V870" s="286"/>
      <c r="W870" s="286"/>
      <c r="X870" s="286"/>
      <c r="Y870" s="286"/>
      <c r="Z870" s="286"/>
      <c r="AA870" s="286"/>
      <c r="AB870" s="286"/>
      <c r="AC870" s="286"/>
    </row>
    <row r="871" spans="1:29" ht="14.4">
      <c r="A871" s="286"/>
      <c r="B871" s="286"/>
      <c r="C871" s="286"/>
      <c r="D871" s="286"/>
      <c r="E871" s="286"/>
      <c r="F871" s="286"/>
      <c r="G871" s="286"/>
      <c r="H871" s="286"/>
      <c r="I871" s="286"/>
      <c r="J871" s="286"/>
      <c r="K871" s="286"/>
      <c r="L871" s="286"/>
      <c r="M871" s="286"/>
      <c r="N871" s="286"/>
      <c r="O871" s="286"/>
      <c r="P871" s="286"/>
      <c r="Q871" s="286"/>
      <c r="R871" s="286"/>
      <c r="S871" s="286"/>
      <c r="T871" s="286"/>
      <c r="U871" s="286"/>
      <c r="V871" s="286"/>
      <c r="W871" s="286"/>
      <c r="X871" s="286"/>
      <c r="Y871" s="286"/>
      <c r="Z871" s="286"/>
      <c r="AA871" s="286"/>
      <c r="AB871" s="286"/>
      <c r="AC871" s="286"/>
    </row>
    <row r="872" spans="1:29" ht="14.4">
      <c r="A872" s="286"/>
      <c r="B872" s="286"/>
      <c r="C872" s="286"/>
      <c r="D872" s="286"/>
      <c r="E872" s="286"/>
      <c r="F872" s="286"/>
      <c r="G872" s="286"/>
      <c r="H872" s="286"/>
      <c r="I872" s="286"/>
      <c r="J872" s="286"/>
      <c r="K872" s="286"/>
      <c r="L872" s="286"/>
      <c r="M872" s="286"/>
      <c r="N872" s="286"/>
      <c r="O872" s="286"/>
      <c r="P872" s="286"/>
      <c r="Q872" s="286"/>
      <c r="R872" s="286"/>
      <c r="S872" s="286"/>
      <c r="T872" s="286"/>
      <c r="U872" s="286"/>
      <c r="V872" s="286"/>
      <c r="W872" s="286"/>
      <c r="X872" s="286"/>
      <c r="Y872" s="286"/>
      <c r="Z872" s="286"/>
      <c r="AA872" s="286"/>
      <c r="AB872" s="286"/>
      <c r="AC872" s="286"/>
    </row>
    <row r="873" spans="1:29" ht="14.4">
      <c r="A873" s="286"/>
      <c r="B873" s="286"/>
      <c r="C873" s="286"/>
      <c r="D873" s="286"/>
      <c r="E873" s="286"/>
      <c r="F873" s="286"/>
      <c r="G873" s="286"/>
      <c r="H873" s="286"/>
      <c r="I873" s="286"/>
      <c r="J873" s="286"/>
      <c r="K873" s="286"/>
      <c r="L873" s="286"/>
      <c r="M873" s="286"/>
      <c r="N873" s="286"/>
      <c r="O873" s="286"/>
      <c r="P873" s="286"/>
      <c r="Q873" s="286"/>
      <c r="R873" s="286"/>
      <c r="S873" s="286"/>
      <c r="T873" s="286"/>
      <c r="U873" s="286"/>
      <c r="V873" s="286"/>
      <c r="W873" s="286"/>
      <c r="X873" s="286"/>
      <c r="Y873" s="286"/>
      <c r="Z873" s="286"/>
      <c r="AA873" s="286"/>
      <c r="AB873" s="286"/>
      <c r="AC873" s="286"/>
    </row>
    <row r="874" spans="1:29" ht="14.4">
      <c r="A874" s="286"/>
      <c r="B874" s="286"/>
      <c r="C874" s="286"/>
      <c r="D874" s="286"/>
      <c r="E874" s="286"/>
      <c r="F874" s="286"/>
      <c r="G874" s="286"/>
      <c r="H874" s="286"/>
      <c r="I874" s="286"/>
      <c r="J874" s="286"/>
      <c r="K874" s="286"/>
      <c r="L874" s="286"/>
      <c r="M874" s="286"/>
      <c r="N874" s="286"/>
      <c r="O874" s="286"/>
      <c r="P874" s="286"/>
      <c r="Q874" s="286"/>
      <c r="R874" s="286"/>
      <c r="S874" s="286"/>
      <c r="T874" s="286"/>
      <c r="U874" s="286"/>
      <c r="V874" s="286"/>
      <c r="W874" s="286"/>
      <c r="X874" s="286"/>
      <c r="Y874" s="286"/>
      <c r="Z874" s="286"/>
      <c r="AA874" s="286"/>
      <c r="AB874" s="286"/>
      <c r="AC874" s="286"/>
    </row>
    <row r="875" spans="1:29" ht="14.4">
      <c r="A875" s="286"/>
      <c r="B875" s="286"/>
      <c r="C875" s="286"/>
      <c r="D875" s="286"/>
      <c r="E875" s="286"/>
      <c r="F875" s="286"/>
      <c r="G875" s="286"/>
      <c r="H875" s="286"/>
      <c r="I875" s="286"/>
      <c r="J875" s="286"/>
      <c r="K875" s="286"/>
      <c r="L875" s="286"/>
      <c r="M875" s="286"/>
      <c r="N875" s="286"/>
      <c r="O875" s="286"/>
      <c r="P875" s="286"/>
      <c r="Q875" s="286"/>
      <c r="R875" s="286"/>
      <c r="S875" s="286"/>
      <c r="T875" s="286"/>
      <c r="U875" s="286"/>
      <c r="V875" s="286"/>
      <c r="W875" s="286"/>
      <c r="X875" s="286"/>
      <c r="Y875" s="286"/>
      <c r="Z875" s="286"/>
      <c r="AA875" s="286"/>
      <c r="AB875" s="286"/>
      <c r="AC875" s="286"/>
    </row>
    <row r="876" spans="1:29" ht="14.4">
      <c r="A876" s="286"/>
      <c r="B876" s="286"/>
      <c r="C876" s="286"/>
      <c r="D876" s="286"/>
      <c r="E876" s="286"/>
      <c r="F876" s="286"/>
      <c r="G876" s="286"/>
      <c r="H876" s="286"/>
      <c r="I876" s="286"/>
      <c r="J876" s="286"/>
      <c r="K876" s="286"/>
      <c r="L876" s="286"/>
      <c r="M876" s="286"/>
      <c r="N876" s="286"/>
      <c r="O876" s="286"/>
      <c r="P876" s="286"/>
      <c r="Q876" s="286"/>
      <c r="R876" s="286"/>
      <c r="S876" s="286"/>
      <c r="T876" s="286"/>
      <c r="U876" s="286"/>
      <c r="V876" s="286"/>
      <c r="W876" s="286"/>
      <c r="X876" s="286"/>
      <c r="Y876" s="286"/>
      <c r="Z876" s="286"/>
      <c r="AA876" s="286"/>
      <c r="AB876" s="286"/>
      <c r="AC876" s="286"/>
    </row>
    <row r="877" spans="1:29" ht="14.4">
      <c r="A877" s="286"/>
      <c r="B877" s="286"/>
      <c r="C877" s="286"/>
      <c r="D877" s="286"/>
      <c r="E877" s="286"/>
      <c r="F877" s="286"/>
      <c r="G877" s="286"/>
      <c r="H877" s="286"/>
      <c r="I877" s="286"/>
      <c r="J877" s="286"/>
      <c r="K877" s="286"/>
      <c r="L877" s="286"/>
      <c r="M877" s="286"/>
      <c r="N877" s="286"/>
      <c r="O877" s="286"/>
      <c r="P877" s="286"/>
      <c r="Q877" s="286"/>
      <c r="R877" s="286"/>
      <c r="S877" s="286"/>
      <c r="T877" s="286"/>
      <c r="U877" s="286"/>
      <c r="V877" s="286"/>
      <c r="W877" s="286"/>
      <c r="X877" s="286"/>
      <c r="Y877" s="286"/>
      <c r="Z877" s="286"/>
      <c r="AA877" s="286"/>
      <c r="AB877" s="286"/>
      <c r="AC877" s="286"/>
    </row>
    <row r="878" spans="1:29" ht="14.4">
      <c r="A878" s="286"/>
      <c r="B878" s="286"/>
      <c r="C878" s="286"/>
      <c r="D878" s="286"/>
      <c r="E878" s="286"/>
      <c r="F878" s="286"/>
      <c r="G878" s="286"/>
      <c r="H878" s="286"/>
      <c r="I878" s="286"/>
      <c r="J878" s="286"/>
      <c r="K878" s="286"/>
      <c r="L878" s="286"/>
      <c r="M878" s="286"/>
      <c r="N878" s="286"/>
      <c r="O878" s="286"/>
      <c r="P878" s="286"/>
      <c r="Q878" s="286"/>
      <c r="R878" s="286"/>
      <c r="S878" s="286"/>
      <c r="T878" s="286"/>
      <c r="U878" s="286"/>
      <c r="V878" s="286"/>
      <c r="W878" s="286"/>
      <c r="X878" s="286"/>
      <c r="Y878" s="286"/>
      <c r="Z878" s="286"/>
      <c r="AA878" s="286"/>
      <c r="AB878" s="286"/>
      <c r="AC878" s="286"/>
    </row>
    <row r="879" spans="1:29" ht="14.4">
      <c r="A879" s="286"/>
      <c r="B879" s="286"/>
      <c r="C879" s="286"/>
      <c r="D879" s="286"/>
      <c r="E879" s="286"/>
      <c r="F879" s="286"/>
      <c r="G879" s="286"/>
      <c r="H879" s="286"/>
      <c r="I879" s="286"/>
      <c r="J879" s="286"/>
      <c r="K879" s="286"/>
      <c r="L879" s="286"/>
      <c r="M879" s="286"/>
      <c r="N879" s="286"/>
      <c r="O879" s="286"/>
      <c r="P879" s="286"/>
      <c r="Q879" s="286"/>
      <c r="R879" s="286"/>
      <c r="S879" s="286"/>
      <c r="T879" s="286"/>
      <c r="U879" s="286"/>
      <c r="V879" s="286"/>
      <c r="W879" s="286"/>
      <c r="X879" s="286"/>
      <c r="Y879" s="286"/>
      <c r="Z879" s="286"/>
      <c r="AA879" s="286"/>
      <c r="AB879" s="286"/>
      <c r="AC879" s="286"/>
    </row>
    <row r="880" spans="1:29" ht="14.4">
      <c r="A880" s="286"/>
      <c r="B880" s="286"/>
      <c r="C880" s="286"/>
      <c r="D880" s="286"/>
      <c r="E880" s="286"/>
      <c r="F880" s="286"/>
      <c r="G880" s="286"/>
      <c r="H880" s="286"/>
      <c r="I880" s="286"/>
      <c r="J880" s="286"/>
      <c r="K880" s="286"/>
      <c r="L880" s="286"/>
      <c r="M880" s="286"/>
      <c r="N880" s="286"/>
      <c r="O880" s="286"/>
      <c r="P880" s="286"/>
      <c r="Q880" s="286"/>
      <c r="R880" s="286"/>
      <c r="S880" s="286"/>
      <c r="T880" s="286"/>
      <c r="U880" s="286"/>
      <c r="V880" s="286"/>
      <c r="W880" s="286"/>
      <c r="X880" s="286"/>
      <c r="Y880" s="286"/>
      <c r="Z880" s="286"/>
      <c r="AA880" s="286"/>
      <c r="AB880" s="286"/>
      <c r="AC880" s="286"/>
    </row>
    <row r="881" spans="1:29" ht="14.4">
      <c r="A881" s="286"/>
      <c r="B881" s="286"/>
      <c r="C881" s="286"/>
      <c r="D881" s="286"/>
      <c r="E881" s="286"/>
      <c r="F881" s="286"/>
      <c r="G881" s="286"/>
      <c r="H881" s="286"/>
      <c r="I881" s="286"/>
      <c r="J881" s="286"/>
      <c r="K881" s="286"/>
      <c r="L881" s="286"/>
      <c r="M881" s="286"/>
      <c r="N881" s="286"/>
      <c r="O881" s="286"/>
      <c r="P881" s="286"/>
      <c r="Q881" s="286"/>
      <c r="R881" s="286"/>
      <c r="S881" s="286"/>
      <c r="T881" s="286"/>
      <c r="U881" s="286"/>
      <c r="V881" s="286"/>
      <c r="W881" s="286"/>
      <c r="X881" s="286"/>
      <c r="Y881" s="286"/>
      <c r="Z881" s="286"/>
      <c r="AA881" s="286"/>
      <c r="AB881" s="286"/>
      <c r="AC881" s="286"/>
    </row>
    <row r="882" spans="1:29" ht="14.4">
      <c r="A882" s="286"/>
      <c r="B882" s="286"/>
      <c r="C882" s="286"/>
      <c r="D882" s="286"/>
      <c r="E882" s="286"/>
      <c r="F882" s="286"/>
      <c r="G882" s="286"/>
      <c r="H882" s="286"/>
      <c r="I882" s="286"/>
      <c r="J882" s="286"/>
      <c r="K882" s="286"/>
      <c r="L882" s="286"/>
      <c r="M882" s="286"/>
      <c r="N882" s="286"/>
      <c r="O882" s="286"/>
      <c r="P882" s="286"/>
      <c r="Q882" s="286"/>
      <c r="R882" s="286"/>
      <c r="S882" s="286"/>
      <c r="T882" s="286"/>
      <c r="U882" s="286"/>
      <c r="V882" s="286"/>
      <c r="W882" s="286"/>
      <c r="X882" s="286"/>
      <c r="Y882" s="286"/>
      <c r="Z882" s="286"/>
      <c r="AA882" s="286"/>
      <c r="AB882" s="286"/>
      <c r="AC882" s="286"/>
    </row>
    <row r="883" spans="1:29" ht="14.4">
      <c r="A883" s="286"/>
      <c r="B883" s="286"/>
      <c r="C883" s="286"/>
      <c r="D883" s="286"/>
      <c r="E883" s="286"/>
      <c r="F883" s="286"/>
      <c r="G883" s="286"/>
      <c r="H883" s="286"/>
      <c r="I883" s="286"/>
      <c r="J883" s="286"/>
      <c r="K883" s="286"/>
      <c r="L883" s="286"/>
      <c r="M883" s="286"/>
      <c r="N883" s="286"/>
      <c r="O883" s="286"/>
      <c r="P883" s="286"/>
      <c r="Q883" s="286"/>
      <c r="R883" s="286"/>
      <c r="S883" s="286"/>
      <c r="T883" s="286"/>
      <c r="U883" s="286"/>
      <c r="V883" s="286"/>
      <c r="W883" s="286"/>
      <c r="X883" s="286"/>
      <c r="Y883" s="286"/>
      <c r="Z883" s="286"/>
      <c r="AA883" s="286"/>
      <c r="AB883" s="286"/>
      <c r="AC883" s="286"/>
    </row>
    <row r="884" spans="1:29" ht="14.4">
      <c r="A884" s="286"/>
      <c r="B884" s="286"/>
      <c r="C884" s="286"/>
      <c r="D884" s="286"/>
      <c r="E884" s="286"/>
      <c r="F884" s="286"/>
      <c r="G884" s="286"/>
      <c r="H884" s="286"/>
      <c r="I884" s="286"/>
      <c r="J884" s="286"/>
      <c r="K884" s="286"/>
      <c r="L884" s="286"/>
      <c r="M884" s="286"/>
      <c r="N884" s="286"/>
      <c r="O884" s="286"/>
      <c r="P884" s="286"/>
      <c r="Q884" s="286"/>
      <c r="R884" s="286"/>
      <c r="S884" s="286"/>
      <c r="T884" s="286"/>
      <c r="U884" s="286"/>
      <c r="V884" s="286"/>
      <c r="W884" s="286"/>
      <c r="X884" s="286"/>
      <c r="Y884" s="286"/>
      <c r="Z884" s="286"/>
      <c r="AA884" s="286"/>
      <c r="AB884" s="286"/>
      <c r="AC884" s="286"/>
    </row>
    <row r="885" spans="1:29" ht="14.4">
      <c r="A885" s="286"/>
      <c r="B885" s="286"/>
      <c r="C885" s="286"/>
      <c r="D885" s="286"/>
      <c r="E885" s="286"/>
      <c r="F885" s="286"/>
      <c r="G885" s="286"/>
      <c r="H885" s="286"/>
      <c r="I885" s="286"/>
      <c r="J885" s="286"/>
      <c r="K885" s="286"/>
      <c r="L885" s="286"/>
      <c r="M885" s="286"/>
      <c r="N885" s="286"/>
      <c r="O885" s="286"/>
      <c r="P885" s="286"/>
      <c r="Q885" s="286"/>
      <c r="R885" s="286"/>
      <c r="S885" s="286"/>
      <c r="T885" s="286"/>
      <c r="U885" s="286"/>
      <c r="V885" s="286"/>
      <c r="W885" s="286"/>
      <c r="X885" s="286"/>
      <c r="Y885" s="286"/>
      <c r="Z885" s="286"/>
      <c r="AA885" s="286"/>
      <c r="AB885" s="286"/>
      <c r="AC885" s="286"/>
    </row>
    <row r="886" spans="1:29" ht="14.4">
      <c r="A886" s="286"/>
      <c r="B886" s="286"/>
      <c r="C886" s="286"/>
      <c r="D886" s="286"/>
      <c r="E886" s="286"/>
      <c r="F886" s="286"/>
      <c r="G886" s="286"/>
      <c r="H886" s="286"/>
      <c r="I886" s="286"/>
      <c r="J886" s="286"/>
      <c r="K886" s="286"/>
      <c r="L886" s="286"/>
      <c r="M886" s="286"/>
      <c r="N886" s="286"/>
      <c r="O886" s="286"/>
      <c r="P886" s="286"/>
      <c r="Q886" s="286"/>
      <c r="R886" s="286"/>
      <c r="S886" s="286"/>
      <c r="T886" s="286"/>
      <c r="U886" s="286"/>
      <c r="V886" s="286"/>
      <c r="W886" s="286"/>
      <c r="X886" s="286"/>
      <c r="Y886" s="286"/>
      <c r="Z886" s="286"/>
      <c r="AA886" s="286"/>
      <c r="AB886" s="286"/>
      <c r="AC886" s="286"/>
    </row>
    <row r="887" spans="1:29" ht="14.4">
      <c r="A887" s="286"/>
      <c r="B887" s="286"/>
      <c r="C887" s="286"/>
      <c r="D887" s="286"/>
      <c r="E887" s="286"/>
      <c r="F887" s="286"/>
      <c r="G887" s="286"/>
      <c r="H887" s="286"/>
      <c r="I887" s="286"/>
      <c r="J887" s="286"/>
      <c r="K887" s="286"/>
      <c r="L887" s="286"/>
      <c r="M887" s="286"/>
      <c r="N887" s="286"/>
      <c r="O887" s="286"/>
      <c r="P887" s="286"/>
      <c r="Q887" s="286"/>
      <c r="R887" s="286"/>
      <c r="S887" s="286"/>
      <c r="T887" s="286"/>
      <c r="U887" s="286"/>
      <c r="V887" s="286"/>
      <c r="W887" s="286"/>
      <c r="X887" s="286"/>
      <c r="Y887" s="286"/>
      <c r="Z887" s="286"/>
      <c r="AA887" s="286"/>
      <c r="AB887" s="286"/>
      <c r="AC887" s="286"/>
    </row>
    <row r="888" spans="1:29" ht="14.4">
      <c r="A888" s="286"/>
      <c r="B888" s="286"/>
      <c r="C888" s="286"/>
      <c r="D888" s="286"/>
      <c r="E888" s="286"/>
      <c r="F888" s="286"/>
      <c r="G888" s="286"/>
      <c r="H888" s="286"/>
      <c r="I888" s="286"/>
      <c r="J888" s="286"/>
      <c r="K888" s="286"/>
      <c r="L888" s="286"/>
      <c r="M888" s="286"/>
      <c r="N888" s="286"/>
      <c r="O888" s="286"/>
      <c r="P888" s="286"/>
      <c r="Q888" s="286"/>
      <c r="R888" s="286"/>
      <c r="S888" s="286"/>
      <c r="T888" s="286"/>
      <c r="U888" s="286"/>
      <c r="V888" s="286"/>
      <c r="W888" s="286"/>
      <c r="X888" s="286"/>
      <c r="Y888" s="286"/>
      <c r="Z888" s="286"/>
      <c r="AA888" s="286"/>
      <c r="AB888" s="286"/>
      <c r="AC888" s="286"/>
    </row>
    <row r="889" spans="1:29" ht="14.4">
      <c r="A889" s="286"/>
      <c r="B889" s="286"/>
      <c r="C889" s="286"/>
      <c r="D889" s="286"/>
      <c r="E889" s="286"/>
      <c r="F889" s="286"/>
      <c r="G889" s="286"/>
      <c r="H889" s="286"/>
      <c r="I889" s="286"/>
      <c r="J889" s="286"/>
      <c r="K889" s="286"/>
      <c r="L889" s="286"/>
      <c r="M889" s="286"/>
      <c r="N889" s="286"/>
      <c r="O889" s="286"/>
      <c r="P889" s="286"/>
      <c r="Q889" s="286"/>
      <c r="R889" s="286"/>
      <c r="S889" s="286"/>
      <c r="T889" s="286"/>
      <c r="U889" s="286"/>
      <c r="V889" s="286"/>
      <c r="W889" s="286"/>
      <c r="X889" s="286"/>
      <c r="Y889" s="286"/>
      <c r="Z889" s="286"/>
      <c r="AA889" s="286"/>
      <c r="AB889" s="286"/>
      <c r="AC889" s="286"/>
    </row>
    <row r="890" spans="1:29" ht="14.4">
      <c r="A890" s="286"/>
      <c r="B890" s="286"/>
      <c r="C890" s="286"/>
      <c r="D890" s="286"/>
      <c r="E890" s="286"/>
      <c r="F890" s="286"/>
      <c r="G890" s="286"/>
      <c r="H890" s="286"/>
      <c r="I890" s="286"/>
      <c r="J890" s="286"/>
      <c r="K890" s="286"/>
      <c r="L890" s="286"/>
      <c r="M890" s="286"/>
      <c r="N890" s="286"/>
      <c r="O890" s="286"/>
      <c r="P890" s="286"/>
      <c r="Q890" s="286"/>
      <c r="R890" s="286"/>
      <c r="S890" s="286"/>
      <c r="T890" s="286"/>
      <c r="U890" s="286"/>
      <c r="V890" s="286"/>
      <c r="W890" s="286"/>
      <c r="X890" s="286"/>
      <c r="Y890" s="286"/>
      <c r="Z890" s="286"/>
      <c r="AA890" s="286"/>
      <c r="AB890" s="286"/>
      <c r="AC890" s="286"/>
    </row>
    <row r="891" spans="1:29" ht="14.4">
      <c r="A891" s="286"/>
      <c r="B891" s="286"/>
      <c r="C891" s="286"/>
      <c r="D891" s="286"/>
      <c r="E891" s="286"/>
      <c r="F891" s="286"/>
      <c r="G891" s="286"/>
      <c r="H891" s="286"/>
      <c r="I891" s="286"/>
      <c r="J891" s="286"/>
      <c r="K891" s="286"/>
      <c r="L891" s="286"/>
      <c r="M891" s="286"/>
      <c r="N891" s="286"/>
      <c r="O891" s="286"/>
      <c r="P891" s="286"/>
      <c r="Q891" s="286"/>
      <c r="R891" s="286"/>
      <c r="S891" s="286"/>
      <c r="T891" s="286"/>
      <c r="U891" s="286"/>
      <c r="V891" s="286"/>
      <c r="W891" s="286"/>
      <c r="X891" s="286"/>
      <c r="Y891" s="286"/>
      <c r="Z891" s="286"/>
      <c r="AA891" s="286"/>
      <c r="AB891" s="286"/>
      <c r="AC891" s="286"/>
    </row>
    <row r="892" spans="1:29" ht="14.4">
      <c r="A892" s="286"/>
      <c r="B892" s="286"/>
      <c r="C892" s="286"/>
      <c r="D892" s="286"/>
      <c r="E892" s="286"/>
      <c r="F892" s="286"/>
      <c r="G892" s="286"/>
      <c r="H892" s="286"/>
      <c r="I892" s="286"/>
      <c r="J892" s="286"/>
      <c r="K892" s="286"/>
      <c r="L892" s="286"/>
      <c r="M892" s="286"/>
      <c r="N892" s="286"/>
      <c r="O892" s="286"/>
      <c r="P892" s="286"/>
      <c r="Q892" s="286"/>
      <c r="R892" s="286"/>
      <c r="S892" s="286"/>
      <c r="T892" s="286"/>
      <c r="U892" s="286"/>
      <c r="V892" s="286"/>
      <c r="W892" s="286"/>
      <c r="X892" s="286"/>
      <c r="Y892" s="286"/>
      <c r="Z892" s="286"/>
      <c r="AA892" s="286"/>
      <c r="AB892" s="286"/>
      <c r="AC892" s="286"/>
    </row>
    <row r="893" spans="1:29" ht="14.4">
      <c r="A893" s="286"/>
      <c r="B893" s="286"/>
      <c r="C893" s="286"/>
      <c r="D893" s="286"/>
      <c r="E893" s="286"/>
      <c r="F893" s="286"/>
      <c r="G893" s="286"/>
      <c r="H893" s="286"/>
      <c r="I893" s="286"/>
      <c r="J893" s="286"/>
      <c r="K893" s="286"/>
      <c r="L893" s="286"/>
      <c r="M893" s="286"/>
      <c r="N893" s="286"/>
      <c r="O893" s="286"/>
      <c r="P893" s="286"/>
      <c r="Q893" s="286"/>
      <c r="R893" s="286"/>
      <c r="S893" s="286"/>
      <c r="T893" s="286"/>
      <c r="U893" s="286"/>
      <c r="V893" s="286"/>
      <c r="W893" s="286"/>
      <c r="X893" s="286"/>
      <c r="Y893" s="286"/>
      <c r="Z893" s="286"/>
      <c r="AA893" s="286"/>
      <c r="AB893" s="286"/>
      <c r="AC893" s="286"/>
    </row>
    <row r="894" spans="1:29" ht="14.4">
      <c r="A894" s="286"/>
      <c r="B894" s="286"/>
      <c r="C894" s="286"/>
      <c r="D894" s="286"/>
      <c r="E894" s="286"/>
      <c r="F894" s="286"/>
      <c r="G894" s="286"/>
      <c r="H894" s="286"/>
      <c r="I894" s="286"/>
      <c r="J894" s="286"/>
      <c r="K894" s="286"/>
      <c r="L894" s="286"/>
      <c r="M894" s="286"/>
      <c r="N894" s="286"/>
      <c r="O894" s="286"/>
      <c r="P894" s="286"/>
      <c r="Q894" s="286"/>
      <c r="R894" s="286"/>
      <c r="S894" s="286"/>
      <c r="T894" s="286"/>
      <c r="U894" s="286"/>
      <c r="V894" s="286"/>
      <c r="W894" s="286"/>
      <c r="X894" s="286"/>
      <c r="Y894" s="286"/>
      <c r="Z894" s="286"/>
      <c r="AA894" s="286"/>
      <c r="AB894" s="286"/>
      <c r="AC894" s="286"/>
    </row>
    <row r="895" spans="1:29" ht="14.4">
      <c r="A895" s="286"/>
      <c r="B895" s="286"/>
      <c r="C895" s="286"/>
      <c r="D895" s="286"/>
      <c r="E895" s="286"/>
      <c r="F895" s="286"/>
      <c r="G895" s="286"/>
      <c r="H895" s="286"/>
      <c r="I895" s="286"/>
      <c r="J895" s="286"/>
      <c r="K895" s="286"/>
      <c r="L895" s="286"/>
      <c r="M895" s="286"/>
      <c r="N895" s="286"/>
      <c r="O895" s="286"/>
      <c r="P895" s="286"/>
      <c r="Q895" s="286"/>
      <c r="R895" s="286"/>
      <c r="S895" s="286"/>
      <c r="T895" s="286"/>
      <c r="U895" s="286"/>
      <c r="V895" s="286"/>
      <c r="W895" s="286"/>
      <c r="X895" s="286"/>
      <c r="Y895" s="286"/>
      <c r="Z895" s="286"/>
      <c r="AA895" s="286"/>
      <c r="AB895" s="286"/>
      <c r="AC895" s="286"/>
    </row>
    <row r="896" spans="1:29" ht="14.4">
      <c r="A896" s="286"/>
      <c r="B896" s="286"/>
      <c r="C896" s="286"/>
      <c r="D896" s="286"/>
      <c r="E896" s="286"/>
      <c r="F896" s="286"/>
      <c r="G896" s="286"/>
      <c r="H896" s="286"/>
      <c r="I896" s="286"/>
      <c r="J896" s="286"/>
      <c r="K896" s="286"/>
      <c r="L896" s="286"/>
      <c r="M896" s="286"/>
      <c r="N896" s="286"/>
      <c r="O896" s="286"/>
      <c r="P896" s="286"/>
      <c r="Q896" s="286"/>
      <c r="R896" s="286"/>
      <c r="S896" s="286"/>
      <c r="T896" s="286"/>
      <c r="U896" s="286"/>
      <c r="V896" s="286"/>
      <c r="W896" s="286"/>
      <c r="X896" s="286"/>
      <c r="Y896" s="286"/>
      <c r="Z896" s="286"/>
      <c r="AA896" s="286"/>
      <c r="AB896" s="286"/>
      <c r="AC896" s="286"/>
    </row>
    <row r="897" spans="1:29" ht="14.4">
      <c r="A897" s="286"/>
      <c r="B897" s="286"/>
      <c r="C897" s="286"/>
      <c r="D897" s="286"/>
      <c r="E897" s="286"/>
      <c r="F897" s="286"/>
      <c r="G897" s="286"/>
      <c r="H897" s="286"/>
      <c r="I897" s="286"/>
      <c r="J897" s="286"/>
      <c r="K897" s="286"/>
      <c r="L897" s="286"/>
      <c r="M897" s="286"/>
      <c r="N897" s="286"/>
      <c r="O897" s="286"/>
      <c r="P897" s="286"/>
      <c r="Q897" s="286"/>
      <c r="R897" s="286"/>
      <c r="S897" s="286"/>
      <c r="T897" s="286"/>
      <c r="U897" s="286"/>
      <c r="V897" s="286"/>
      <c r="W897" s="286"/>
      <c r="X897" s="286"/>
      <c r="Y897" s="286"/>
      <c r="Z897" s="286"/>
      <c r="AA897" s="286"/>
      <c r="AB897" s="286"/>
      <c r="AC897" s="286"/>
    </row>
    <row r="898" spans="1:29" ht="14.4">
      <c r="A898" s="286"/>
      <c r="B898" s="286"/>
      <c r="C898" s="286"/>
      <c r="D898" s="286"/>
      <c r="E898" s="286"/>
      <c r="F898" s="286"/>
      <c r="G898" s="286"/>
      <c r="H898" s="286"/>
      <c r="I898" s="286"/>
      <c r="J898" s="286"/>
      <c r="K898" s="286"/>
      <c r="L898" s="286"/>
      <c r="M898" s="286"/>
      <c r="N898" s="286"/>
      <c r="O898" s="286"/>
      <c r="P898" s="286"/>
      <c r="Q898" s="286"/>
      <c r="R898" s="286"/>
      <c r="S898" s="286"/>
      <c r="T898" s="286"/>
      <c r="U898" s="286"/>
      <c r="V898" s="286"/>
      <c r="W898" s="286"/>
      <c r="X898" s="286"/>
      <c r="Y898" s="286"/>
      <c r="Z898" s="286"/>
      <c r="AA898" s="286"/>
      <c r="AB898" s="286"/>
      <c r="AC898" s="286"/>
    </row>
    <row r="899" spans="1:29" ht="14.4">
      <c r="A899" s="286"/>
      <c r="B899" s="286"/>
      <c r="C899" s="286"/>
      <c r="D899" s="286"/>
      <c r="E899" s="286"/>
      <c r="F899" s="286"/>
      <c r="G899" s="286"/>
      <c r="H899" s="286"/>
      <c r="I899" s="286"/>
      <c r="J899" s="286"/>
      <c r="K899" s="286"/>
      <c r="L899" s="286"/>
      <c r="M899" s="286"/>
      <c r="N899" s="286"/>
      <c r="O899" s="286"/>
      <c r="P899" s="286"/>
      <c r="Q899" s="286"/>
      <c r="R899" s="286"/>
      <c r="S899" s="286"/>
      <c r="T899" s="286"/>
      <c r="U899" s="286"/>
      <c r="V899" s="286"/>
      <c r="W899" s="286"/>
      <c r="X899" s="286"/>
      <c r="Y899" s="286"/>
      <c r="Z899" s="286"/>
      <c r="AA899" s="286"/>
      <c r="AB899" s="286"/>
      <c r="AC899" s="286"/>
    </row>
    <row r="900" spans="1:29" ht="14.4">
      <c r="A900" s="286"/>
      <c r="B900" s="286"/>
      <c r="C900" s="286"/>
      <c r="D900" s="286"/>
      <c r="E900" s="286"/>
      <c r="F900" s="286"/>
      <c r="G900" s="286"/>
      <c r="H900" s="286"/>
      <c r="I900" s="286"/>
      <c r="J900" s="286"/>
      <c r="K900" s="286"/>
      <c r="L900" s="286"/>
      <c r="M900" s="286"/>
      <c r="N900" s="286"/>
      <c r="O900" s="286"/>
      <c r="P900" s="286"/>
      <c r="Q900" s="286"/>
      <c r="R900" s="286"/>
      <c r="S900" s="286"/>
      <c r="T900" s="286"/>
      <c r="U900" s="286"/>
      <c r="V900" s="286"/>
      <c r="W900" s="286"/>
      <c r="X900" s="286"/>
      <c r="Y900" s="286"/>
      <c r="Z900" s="286"/>
      <c r="AA900" s="286"/>
      <c r="AB900" s="286"/>
      <c r="AC900" s="286"/>
    </row>
    <row r="901" spans="1:29" ht="14.4">
      <c r="A901" s="286"/>
      <c r="B901" s="286"/>
      <c r="C901" s="286"/>
      <c r="D901" s="286"/>
      <c r="E901" s="286"/>
      <c r="F901" s="286"/>
      <c r="G901" s="286"/>
      <c r="H901" s="286"/>
      <c r="I901" s="286"/>
      <c r="J901" s="286"/>
      <c r="K901" s="286"/>
      <c r="L901" s="286"/>
      <c r="M901" s="286"/>
      <c r="N901" s="286"/>
      <c r="O901" s="286"/>
      <c r="P901" s="286"/>
      <c r="Q901" s="286"/>
      <c r="R901" s="286"/>
      <c r="S901" s="286"/>
      <c r="T901" s="286"/>
      <c r="U901" s="286"/>
      <c r="V901" s="286"/>
      <c r="W901" s="286"/>
      <c r="X901" s="286"/>
      <c r="Y901" s="286"/>
      <c r="Z901" s="286"/>
      <c r="AA901" s="286"/>
      <c r="AB901" s="286"/>
      <c r="AC901" s="286"/>
    </row>
    <row r="902" spans="1:29" ht="14.4">
      <c r="A902" s="286"/>
      <c r="B902" s="286"/>
      <c r="C902" s="286"/>
      <c r="D902" s="286"/>
      <c r="E902" s="286"/>
      <c r="F902" s="286"/>
      <c r="G902" s="286"/>
      <c r="H902" s="286"/>
      <c r="I902" s="286"/>
      <c r="J902" s="286"/>
      <c r="K902" s="286"/>
      <c r="L902" s="286"/>
      <c r="M902" s="286"/>
      <c r="N902" s="286"/>
      <c r="O902" s="286"/>
      <c r="P902" s="286"/>
      <c r="Q902" s="286"/>
      <c r="R902" s="286"/>
      <c r="S902" s="286"/>
      <c r="T902" s="286"/>
      <c r="U902" s="286"/>
      <c r="V902" s="286"/>
      <c r="W902" s="286"/>
      <c r="X902" s="286"/>
      <c r="Y902" s="286"/>
      <c r="Z902" s="286"/>
      <c r="AA902" s="286"/>
      <c r="AB902" s="286"/>
      <c r="AC902" s="286"/>
    </row>
    <row r="903" spans="1:29" ht="14.4">
      <c r="A903" s="286"/>
      <c r="B903" s="286"/>
      <c r="C903" s="286"/>
      <c r="D903" s="286"/>
      <c r="E903" s="286"/>
      <c r="F903" s="286"/>
      <c r="G903" s="286"/>
      <c r="H903" s="286"/>
      <c r="I903" s="286"/>
      <c r="J903" s="286"/>
      <c r="K903" s="286"/>
      <c r="L903" s="286"/>
      <c r="M903" s="286"/>
      <c r="N903" s="286"/>
      <c r="O903" s="286"/>
      <c r="P903" s="286"/>
      <c r="Q903" s="286"/>
      <c r="R903" s="286"/>
      <c r="S903" s="286"/>
      <c r="T903" s="286"/>
      <c r="U903" s="286"/>
      <c r="V903" s="286"/>
      <c r="W903" s="286"/>
      <c r="X903" s="286"/>
      <c r="Y903" s="286"/>
      <c r="Z903" s="286"/>
      <c r="AA903" s="286"/>
      <c r="AB903" s="286"/>
      <c r="AC903" s="286"/>
    </row>
    <row r="904" spans="1:29" ht="14.4">
      <c r="A904" s="286"/>
      <c r="B904" s="286"/>
      <c r="C904" s="286"/>
      <c r="D904" s="286"/>
      <c r="E904" s="286"/>
      <c r="F904" s="286"/>
      <c r="G904" s="286"/>
      <c r="H904" s="286"/>
      <c r="I904" s="286"/>
      <c r="J904" s="286"/>
      <c r="K904" s="286"/>
      <c r="L904" s="286"/>
      <c r="M904" s="286"/>
      <c r="N904" s="286"/>
      <c r="O904" s="286"/>
      <c r="P904" s="286"/>
      <c r="Q904" s="286"/>
      <c r="R904" s="286"/>
      <c r="S904" s="286"/>
      <c r="T904" s="286"/>
      <c r="U904" s="286"/>
      <c r="V904" s="286"/>
      <c r="W904" s="286"/>
      <c r="X904" s="286"/>
      <c r="Y904" s="286"/>
      <c r="Z904" s="286"/>
      <c r="AA904" s="286"/>
      <c r="AB904" s="286"/>
      <c r="AC904" s="286"/>
    </row>
    <row r="905" spans="1:29" ht="14.4">
      <c r="A905" s="286"/>
      <c r="B905" s="286"/>
      <c r="C905" s="286"/>
      <c r="D905" s="286"/>
      <c r="E905" s="286"/>
      <c r="F905" s="286"/>
      <c r="G905" s="286"/>
      <c r="H905" s="286"/>
      <c r="I905" s="286"/>
      <c r="J905" s="286"/>
      <c r="K905" s="286"/>
      <c r="L905" s="286"/>
      <c r="M905" s="286"/>
      <c r="N905" s="286"/>
      <c r="O905" s="286"/>
      <c r="P905" s="286"/>
      <c r="Q905" s="286"/>
      <c r="R905" s="286"/>
      <c r="S905" s="286"/>
      <c r="T905" s="286"/>
      <c r="U905" s="286"/>
      <c r="V905" s="286"/>
      <c r="W905" s="286"/>
      <c r="X905" s="286"/>
      <c r="Y905" s="286"/>
      <c r="Z905" s="286"/>
      <c r="AA905" s="286"/>
      <c r="AB905" s="286"/>
      <c r="AC905" s="286"/>
    </row>
    <row r="906" spans="1:29" ht="14.4">
      <c r="A906" s="286"/>
      <c r="B906" s="286"/>
      <c r="C906" s="286"/>
      <c r="D906" s="286"/>
      <c r="E906" s="286"/>
      <c r="F906" s="286"/>
      <c r="G906" s="286"/>
      <c r="H906" s="286"/>
      <c r="I906" s="286"/>
      <c r="J906" s="286"/>
      <c r="K906" s="286"/>
      <c r="L906" s="286"/>
      <c r="M906" s="286"/>
      <c r="N906" s="286"/>
      <c r="O906" s="286"/>
      <c r="P906" s="286"/>
      <c r="Q906" s="286"/>
      <c r="R906" s="286"/>
      <c r="S906" s="286"/>
      <c r="T906" s="286"/>
      <c r="U906" s="286"/>
      <c r="V906" s="286"/>
      <c r="W906" s="286"/>
      <c r="X906" s="286"/>
      <c r="Y906" s="286"/>
      <c r="Z906" s="286"/>
      <c r="AA906" s="286"/>
      <c r="AB906" s="286"/>
      <c r="AC906" s="286"/>
    </row>
    <row r="907" spans="1:29" ht="14.4">
      <c r="A907" s="286"/>
      <c r="B907" s="286"/>
      <c r="C907" s="286"/>
      <c r="D907" s="286"/>
      <c r="E907" s="286"/>
      <c r="F907" s="286"/>
      <c r="G907" s="286"/>
      <c r="H907" s="286"/>
      <c r="I907" s="286"/>
      <c r="J907" s="286"/>
      <c r="K907" s="286"/>
      <c r="L907" s="286"/>
      <c r="M907" s="286"/>
      <c r="N907" s="286"/>
      <c r="O907" s="286"/>
      <c r="P907" s="286"/>
      <c r="Q907" s="286"/>
      <c r="R907" s="286"/>
      <c r="S907" s="286"/>
      <c r="T907" s="286"/>
      <c r="U907" s="286"/>
      <c r="V907" s="286"/>
      <c r="W907" s="286"/>
      <c r="X907" s="286"/>
      <c r="Y907" s="286"/>
      <c r="Z907" s="286"/>
      <c r="AA907" s="286"/>
      <c r="AB907" s="286"/>
      <c r="AC907" s="286"/>
    </row>
    <row r="908" spans="1:29" ht="14.4">
      <c r="A908" s="286"/>
      <c r="B908" s="286"/>
      <c r="C908" s="286"/>
      <c r="D908" s="286"/>
      <c r="E908" s="286"/>
      <c r="F908" s="286"/>
      <c r="G908" s="286"/>
      <c r="H908" s="286"/>
      <c r="I908" s="286"/>
      <c r="J908" s="286"/>
      <c r="K908" s="286"/>
      <c r="L908" s="286"/>
      <c r="M908" s="286"/>
      <c r="N908" s="286"/>
      <c r="O908" s="286"/>
      <c r="P908" s="286"/>
      <c r="Q908" s="286"/>
      <c r="R908" s="286"/>
      <c r="S908" s="286"/>
      <c r="T908" s="286"/>
      <c r="U908" s="286"/>
      <c r="V908" s="286"/>
      <c r="W908" s="286"/>
      <c r="X908" s="286"/>
      <c r="Y908" s="286"/>
      <c r="Z908" s="286"/>
      <c r="AA908" s="286"/>
      <c r="AB908" s="286"/>
      <c r="AC908" s="286"/>
    </row>
    <row r="909" spans="1:29" ht="14.4">
      <c r="A909" s="286"/>
      <c r="B909" s="286"/>
      <c r="C909" s="286"/>
      <c r="D909" s="286"/>
      <c r="E909" s="286"/>
      <c r="F909" s="286"/>
      <c r="G909" s="286"/>
      <c r="H909" s="286"/>
      <c r="I909" s="286"/>
      <c r="J909" s="286"/>
      <c r="K909" s="286"/>
      <c r="L909" s="286"/>
      <c r="M909" s="286"/>
      <c r="N909" s="286"/>
      <c r="O909" s="286"/>
      <c r="P909" s="286"/>
      <c r="Q909" s="286"/>
      <c r="R909" s="286"/>
      <c r="S909" s="286"/>
      <c r="T909" s="286"/>
      <c r="U909" s="286"/>
      <c r="V909" s="286"/>
      <c r="W909" s="286"/>
      <c r="X909" s="286"/>
      <c r="Y909" s="286"/>
      <c r="Z909" s="286"/>
      <c r="AA909" s="286"/>
      <c r="AB909" s="286"/>
      <c r="AC909" s="286"/>
    </row>
    <row r="910" spans="1:29" ht="14.4">
      <c r="A910" s="286"/>
      <c r="B910" s="286"/>
      <c r="C910" s="286"/>
      <c r="D910" s="286"/>
      <c r="E910" s="286"/>
      <c r="F910" s="286"/>
      <c r="G910" s="286"/>
      <c r="H910" s="286"/>
      <c r="I910" s="286"/>
      <c r="J910" s="286"/>
      <c r="K910" s="286"/>
      <c r="L910" s="286"/>
      <c r="M910" s="286"/>
      <c r="N910" s="286"/>
      <c r="O910" s="286"/>
      <c r="P910" s="286"/>
      <c r="Q910" s="286"/>
      <c r="R910" s="286"/>
      <c r="S910" s="286"/>
      <c r="T910" s="286"/>
      <c r="U910" s="286"/>
      <c r="V910" s="286"/>
      <c r="W910" s="286"/>
      <c r="X910" s="286"/>
      <c r="Y910" s="286"/>
      <c r="Z910" s="286"/>
      <c r="AA910" s="286"/>
      <c r="AB910" s="286"/>
      <c r="AC910" s="286"/>
    </row>
    <row r="911" spans="1:29" ht="14.4">
      <c r="A911" s="286"/>
      <c r="B911" s="286"/>
      <c r="C911" s="286"/>
      <c r="D911" s="286"/>
      <c r="E911" s="286"/>
      <c r="F911" s="286"/>
      <c r="G911" s="286"/>
      <c r="H911" s="286"/>
      <c r="I911" s="286"/>
      <c r="J911" s="286"/>
      <c r="K911" s="286"/>
      <c r="L911" s="286"/>
      <c r="M911" s="286"/>
      <c r="N911" s="286"/>
      <c r="O911" s="286"/>
      <c r="P911" s="286"/>
      <c r="Q911" s="286"/>
      <c r="R911" s="286"/>
      <c r="S911" s="286"/>
      <c r="T911" s="286"/>
      <c r="U911" s="286"/>
      <c r="V911" s="286"/>
      <c r="W911" s="286"/>
      <c r="X911" s="286"/>
      <c r="Y911" s="286"/>
      <c r="Z911" s="286"/>
      <c r="AA911" s="286"/>
      <c r="AB911" s="286"/>
      <c r="AC911" s="286"/>
    </row>
    <row r="912" spans="1:29" ht="14.4">
      <c r="A912" s="286"/>
      <c r="B912" s="286"/>
      <c r="C912" s="286"/>
      <c r="D912" s="286"/>
      <c r="E912" s="286"/>
      <c r="F912" s="286"/>
      <c r="G912" s="286"/>
      <c r="H912" s="286"/>
      <c r="I912" s="286"/>
      <c r="J912" s="286"/>
      <c r="K912" s="286"/>
      <c r="L912" s="286"/>
      <c r="M912" s="286"/>
      <c r="N912" s="286"/>
      <c r="O912" s="286"/>
      <c r="P912" s="286"/>
      <c r="Q912" s="286"/>
      <c r="R912" s="286"/>
      <c r="S912" s="286"/>
      <c r="T912" s="286"/>
      <c r="U912" s="286"/>
      <c r="V912" s="286"/>
      <c r="W912" s="286"/>
      <c r="X912" s="286"/>
      <c r="Y912" s="286"/>
      <c r="Z912" s="286"/>
      <c r="AA912" s="286"/>
      <c r="AB912" s="286"/>
      <c r="AC912" s="286"/>
    </row>
    <row r="913" spans="1:29" ht="14.4">
      <c r="A913" s="286"/>
      <c r="B913" s="286"/>
      <c r="C913" s="286"/>
      <c r="D913" s="286"/>
      <c r="E913" s="286"/>
      <c r="F913" s="286"/>
      <c r="G913" s="286"/>
      <c r="H913" s="286"/>
      <c r="I913" s="286"/>
      <c r="J913" s="286"/>
      <c r="K913" s="286"/>
      <c r="L913" s="286"/>
      <c r="M913" s="286"/>
      <c r="N913" s="286"/>
      <c r="O913" s="286"/>
      <c r="P913" s="286"/>
      <c r="Q913" s="286"/>
      <c r="R913" s="286"/>
      <c r="S913" s="286"/>
      <c r="T913" s="286"/>
      <c r="U913" s="286"/>
      <c r="V913" s="286"/>
      <c r="W913" s="286"/>
      <c r="X913" s="286"/>
      <c r="Y913" s="286"/>
      <c r="Z913" s="286"/>
      <c r="AA913" s="286"/>
      <c r="AB913" s="286"/>
      <c r="AC913" s="286"/>
    </row>
    <row r="914" spans="1:29" ht="14.4">
      <c r="A914" s="286"/>
      <c r="B914" s="286"/>
      <c r="C914" s="286"/>
      <c r="D914" s="286"/>
      <c r="E914" s="286"/>
      <c r="F914" s="286"/>
      <c r="G914" s="286"/>
      <c r="H914" s="286"/>
      <c r="I914" s="286"/>
      <c r="J914" s="286"/>
      <c r="K914" s="286"/>
      <c r="L914" s="286"/>
      <c r="M914" s="286"/>
      <c r="N914" s="286"/>
      <c r="O914" s="286"/>
      <c r="P914" s="286"/>
      <c r="Q914" s="286"/>
      <c r="R914" s="286"/>
      <c r="S914" s="286"/>
      <c r="T914" s="286"/>
      <c r="U914" s="286"/>
      <c r="V914" s="286"/>
      <c r="W914" s="286"/>
      <c r="X914" s="286"/>
      <c r="Y914" s="286"/>
      <c r="Z914" s="286"/>
      <c r="AA914" s="286"/>
      <c r="AB914" s="286"/>
      <c r="AC914" s="286"/>
    </row>
    <row r="915" spans="1:29" ht="14.4">
      <c r="A915" s="286"/>
      <c r="B915" s="286"/>
      <c r="C915" s="286"/>
      <c r="D915" s="286"/>
      <c r="E915" s="286"/>
      <c r="F915" s="286"/>
      <c r="G915" s="286"/>
      <c r="H915" s="286"/>
      <c r="I915" s="286"/>
      <c r="J915" s="286"/>
      <c r="K915" s="286"/>
      <c r="L915" s="286"/>
      <c r="M915" s="286"/>
      <c r="N915" s="286"/>
      <c r="O915" s="286"/>
      <c r="P915" s="286"/>
      <c r="Q915" s="286"/>
      <c r="R915" s="286"/>
      <c r="S915" s="286"/>
      <c r="T915" s="286"/>
      <c r="U915" s="286"/>
      <c r="V915" s="286"/>
      <c r="W915" s="286"/>
      <c r="X915" s="286"/>
      <c r="Y915" s="286"/>
      <c r="Z915" s="286"/>
      <c r="AA915" s="286"/>
      <c r="AB915" s="286"/>
      <c r="AC915" s="286"/>
    </row>
    <row r="916" spans="1:29" ht="14.4">
      <c r="A916" s="286"/>
      <c r="B916" s="286"/>
      <c r="C916" s="286"/>
      <c r="D916" s="286"/>
      <c r="E916" s="286"/>
      <c r="F916" s="286"/>
      <c r="G916" s="286"/>
      <c r="H916" s="286"/>
      <c r="I916" s="286"/>
      <c r="J916" s="286"/>
      <c r="K916" s="286"/>
      <c r="L916" s="286"/>
      <c r="M916" s="286"/>
      <c r="N916" s="286"/>
      <c r="O916" s="286"/>
      <c r="P916" s="286"/>
      <c r="Q916" s="286"/>
      <c r="R916" s="286"/>
      <c r="S916" s="286"/>
      <c r="T916" s="286"/>
      <c r="U916" s="286"/>
      <c r="V916" s="286"/>
      <c r="W916" s="286"/>
      <c r="X916" s="286"/>
      <c r="Y916" s="286"/>
      <c r="Z916" s="286"/>
      <c r="AA916" s="286"/>
      <c r="AB916" s="286"/>
      <c r="AC916" s="286"/>
    </row>
    <row r="917" spans="1:29" ht="14.4">
      <c r="A917" s="286"/>
      <c r="B917" s="286"/>
      <c r="C917" s="286"/>
      <c r="D917" s="286"/>
      <c r="E917" s="286"/>
      <c r="F917" s="286"/>
      <c r="G917" s="286"/>
      <c r="H917" s="286"/>
      <c r="I917" s="286"/>
      <c r="J917" s="286"/>
      <c r="K917" s="286"/>
      <c r="L917" s="286"/>
      <c r="M917" s="286"/>
      <c r="N917" s="286"/>
      <c r="O917" s="286"/>
      <c r="P917" s="286"/>
      <c r="Q917" s="286"/>
      <c r="R917" s="286"/>
      <c r="S917" s="286"/>
      <c r="T917" s="286"/>
      <c r="U917" s="286"/>
      <c r="V917" s="286"/>
      <c r="W917" s="286"/>
      <c r="X917" s="286"/>
      <c r="Y917" s="286"/>
      <c r="Z917" s="286"/>
      <c r="AA917" s="286"/>
      <c r="AB917" s="286"/>
      <c r="AC917" s="286"/>
    </row>
    <row r="918" spans="1:29" ht="14.4">
      <c r="A918" s="286"/>
      <c r="B918" s="286"/>
      <c r="C918" s="286"/>
      <c r="D918" s="286"/>
      <c r="E918" s="286"/>
      <c r="F918" s="286"/>
      <c r="G918" s="286"/>
      <c r="H918" s="286"/>
      <c r="I918" s="286"/>
      <c r="J918" s="286"/>
      <c r="K918" s="286"/>
      <c r="L918" s="286"/>
      <c r="M918" s="286"/>
      <c r="N918" s="286"/>
      <c r="O918" s="286"/>
      <c r="P918" s="286"/>
      <c r="Q918" s="286"/>
      <c r="R918" s="286"/>
      <c r="S918" s="286"/>
      <c r="T918" s="286"/>
      <c r="U918" s="286"/>
      <c r="V918" s="286"/>
      <c r="W918" s="286"/>
      <c r="X918" s="286"/>
      <c r="Y918" s="286"/>
      <c r="Z918" s="286"/>
      <c r="AA918" s="286"/>
      <c r="AB918" s="286"/>
      <c r="AC918" s="286"/>
    </row>
    <row r="919" spans="1:29" ht="14.4">
      <c r="A919" s="286"/>
      <c r="B919" s="286"/>
      <c r="C919" s="286"/>
      <c r="D919" s="286"/>
      <c r="E919" s="286"/>
      <c r="F919" s="286"/>
      <c r="G919" s="286"/>
      <c r="H919" s="286"/>
      <c r="I919" s="286"/>
      <c r="J919" s="286"/>
      <c r="K919" s="286"/>
      <c r="L919" s="286"/>
      <c r="M919" s="286"/>
      <c r="N919" s="286"/>
      <c r="O919" s="286"/>
      <c r="P919" s="286"/>
      <c r="Q919" s="286"/>
      <c r="R919" s="286"/>
      <c r="S919" s="286"/>
      <c r="T919" s="286"/>
      <c r="U919" s="286"/>
      <c r="V919" s="286"/>
      <c r="W919" s="286"/>
      <c r="X919" s="286"/>
      <c r="Y919" s="286"/>
      <c r="Z919" s="286"/>
      <c r="AA919" s="286"/>
      <c r="AB919" s="286"/>
      <c r="AC919" s="286"/>
    </row>
    <row r="920" spans="1:29" ht="14.4">
      <c r="A920" s="286"/>
      <c r="B920" s="286"/>
      <c r="C920" s="286"/>
      <c r="D920" s="286"/>
      <c r="E920" s="286"/>
      <c r="F920" s="286"/>
      <c r="G920" s="286"/>
      <c r="H920" s="286"/>
      <c r="I920" s="286"/>
      <c r="J920" s="286"/>
      <c r="K920" s="286"/>
      <c r="L920" s="286"/>
      <c r="M920" s="286"/>
      <c r="N920" s="286"/>
      <c r="O920" s="286"/>
      <c r="P920" s="286"/>
      <c r="Q920" s="286"/>
      <c r="R920" s="286"/>
      <c r="S920" s="286"/>
      <c r="T920" s="286"/>
      <c r="U920" s="286"/>
      <c r="V920" s="286"/>
      <c r="W920" s="286"/>
      <c r="X920" s="286"/>
      <c r="Y920" s="286"/>
      <c r="Z920" s="286"/>
      <c r="AA920" s="286"/>
      <c r="AB920" s="286"/>
      <c r="AC920" s="286"/>
    </row>
    <row r="921" spans="1:29" ht="14.4">
      <c r="A921" s="286"/>
      <c r="B921" s="286"/>
      <c r="C921" s="286"/>
      <c r="D921" s="286"/>
      <c r="E921" s="286"/>
      <c r="F921" s="286"/>
      <c r="G921" s="286"/>
      <c r="H921" s="286"/>
      <c r="I921" s="286"/>
      <c r="J921" s="286"/>
      <c r="K921" s="286"/>
      <c r="L921" s="286"/>
      <c r="M921" s="286"/>
      <c r="N921" s="286"/>
      <c r="O921" s="286"/>
      <c r="P921" s="286"/>
      <c r="Q921" s="286"/>
      <c r="R921" s="286"/>
      <c r="S921" s="286"/>
      <c r="T921" s="286"/>
      <c r="U921" s="286"/>
      <c r="V921" s="286"/>
      <c r="W921" s="286"/>
      <c r="X921" s="286"/>
      <c r="Y921" s="286"/>
      <c r="Z921" s="286"/>
      <c r="AA921" s="286"/>
      <c r="AB921" s="286"/>
      <c r="AC921" s="286"/>
    </row>
    <row r="922" spans="1:29" ht="14.4">
      <c r="A922" s="286"/>
      <c r="B922" s="286"/>
      <c r="C922" s="286"/>
      <c r="D922" s="286"/>
      <c r="E922" s="286"/>
      <c r="F922" s="286"/>
      <c r="G922" s="286"/>
      <c r="H922" s="286"/>
      <c r="I922" s="286"/>
      <c r="J922" s="286"/>
      <c r="K922" s="286"/>
      <c r="L922" s="286"/>
      <c r="M922" s="286"/>
      <c r="N922" s="286"/>
      <c r="O922" s="286"/>
      <c r="P922" s="286"/>
      <c r="Q922" s="286"/>
      <c r="R922" s="286"/>
      <c r="S922" s="286"/>
      <c r="T922" s="286"/>
      <c r="U922" s="286"/>
      <c r="V922" s="286"/>
      <c r="W922" s="286"/>
      <c r="X922" s="286"/>
      <c r="Y922" s="286"/>
      <c r="Z922" s="286"/>
      <c r="AA922" s="286"/>
      <c r="AB922" s="286"/>
      <c r="AC922" s="286"/>
    </row>
    <row r="923" spans="1:29" ht="14.4">
      <c r="A923" s="286"/>
      <c r="B923" s="286"/>
      <c r="C923" s="286"/>
      <c r="D923" s="286"/>
      <c r="E923" s="286"/>
      <c r="F923" s="286"/>
      <c r="G923" s="286"/>
      <c r="H923" s="286"/>
      <c r="I923" s="286"/>
      <c r="J923" s="286"/>
      <c r="K923" s="286"/>
      <c r="L923" s="286"/>
      <c r="M923" s="286"/>
      <c r="N923" s="286"/>
      <c r="O923" s="286"/>
      <c r="P923" s="286"/>
      <c r="Q923" s="286"/>
      <c r="R923" s="286"/>
      <c r="S923" s="286"/>
      <c r="T923" s="286"/>
      <c r="U923" s="286"/>
      <c r="V923" s="286"/>
      <c r="W923" s="286"/>
      <c r="X923" s="286"/>
      <c r="Y923" s="286"/>
      <c r="Z923" s="286"/>
      <c r="AA923" s="286"/>
      <c r="AB923" s="286"/>
      <c r="AC923" s="286"/>
    </row>
    <row r="924" spans="1:29" ht="14.4">
      <c r="A924" s="286"/>
      <c r="B924" s="286"/>
      <c r="C924" s="286"/>
      <c r="D924" s="286"/>
      <c r="E924" s="286"/>
      <c r="F924" s="286"/>
      <c r="G924" s="286"/>
      <c r="H924" s="286"/>
      <c r="I924" s="286"/>
      <c r="J924" s="286"/>
      <c r="K924" s="286"/>
      <c r="L924" s="286"/>
      <c r="M924" s="286"/>
      <c r="N924" s="286"/>
      <c r="O924" s="286"/>
      <c r="P924" s="286"/>
      <c r="Q924" s="286"/>
      <c r="R924" s="286"/>
      <c r="S924" s="286"/>
      <c r="T924" s="286"/>
      <c r="U924" s="286"/>
      <c r="V924" s="286"/>
      <c r="W924" s="286"/>
      <c r="X924" s="286"/>
      <c r="Y924" s="286"/>
      <c r="Z924" s="286"/>
      <c r="AA924" s="286"/>
      <c r="AB924" s="286"/>
      <c r="AC924" s="286"/>
    </row>
    <row r="925" spans="1:29" ht="14.4">
      <c r="A925" s="286"/>
      <c r="B925" s="286"/>
      <c r="C925" s="286"/>
      <c r="D925" s="286"/>
      <c r="E925" s="286"/>
      <c r="F925" s="286"/>
      <c r="G925" s="286"/>
      <c r="H925" s="286"/>
      <c r="I925" s="286"/>
      <c r="J925" s="286"/>
      <c r="K925" s="286"/>
      <c r="L925" s="286"/>
      <c r="M925" s="286"/>
      <c r="N925" s="286"/>
      <c r="O925" s="286"/>
      <c r="P925" s="286"/>
      <c r="Q925" s="286"/>
      <c r="R925" s="286"/>
      <c r="S925" s="286"/>
      <c r="T925" s="286"/>
      <c r="U925" s="286"/>
      <c r="V925" s="286"/>
      <c r="W925" s="286"/>
      <c r="X925" s="286"/>
      <c r="Y925" s="286"/>
      <c r="Z925" s="286"/>
      <c r="AA925" s="286"/>
      <c r="AB925" s="286"/>
      <c r="AC925" s="286"/>
    </row>
    <row r="926" spans="1:29" ht="14.4">
      <c r="A926" s="286"/>
      <c r="B926" s="286"/>
      <c r="C926" s="286"/>
      <c r="D926" s="286"/>
      <c r="E926" s="286"/>
      <c r="F926" s="286"/>
      <c r="G926" s="286"/>
      <c r="H926" s="286"/>
      <c r="I926" s="286"/>
      <c r="J926" s="286"/>
      <c r="K926" s="286"/>
      <c r="L926" s="286"/>
      <c r="M926" s="286"/>
      <c r="N926" s="286"/>
      <c r="O926" s="286"/>
      <c r="P926" s="286"/>
      <c r="Q926" s="286"/>
      <c r="R926" s="286"/>
      <c r="S926" s="286"/>
      <c r="T926" s="286"/>
      <c r="U926" s="286"/>
      <c r="V926" s="286"/>
      <c r="W926" s="286"/>
      <c r="X926" s="286"/>
      <c r="Y926" s="286"/>
      <c r="Z926" s="286"/>
      <c r="AA926" s="286"/>
      <c r="AB926" s="286"/>
      <c r="AC926" s="286"/>
    </row>
    <row r="927" spans="1:29" ht="14.4">
      <c r="A927" s="286"/>
      <c r="B927" s="286"/>
      <c r="C927" s="286"/>
      <c r="D927" s="286"/>
      <c r="E927" s="286"/>
      <c r="F927" s="286"/>
      <c r="G927" s="286"/>
      <c r="H927" s="286"/>
      <c r="I927" s="286"/>
      <c r="J927" s="286"/>
      <c r="K927" s="286"/>
      <c r="L927" s="286"/>
      <c r="M927" s="286"/>
      <c r="N927" s="286"/>
      <c r="O927" s="286"/>
      <c r="P927" s="286"/>
      <c r="Q927" s="286"/>
      <c r="R927" s="286"/>
      <c r="S927" s="286"/>
      <c r="T927" s="286"/>
      <c r="U927" s="286"/>
      <c r="V927" s="286"/>
      <c r="W927" s="286"/>
      <c r="X927" s="286"/>
      <c r="Y927" s="286"/>
      <c r="Z927" s="286"/>
      <c r="AA927" s="286"/>
      <c r="AB927" s="286"/>
      <c r="AC927" s="286"/>
    </row>
    <row r="928" spans="1:29" ht="14.4">
      <c r="A928" s="286"/>
      <c r="B928" s="286"/>
      <c r="C928" s="286"/>
      <c r="D928" s="286"/>
      <c r="E928" s="286"/>
      <c r="F928" s="286"/>
      <c r="G928" s="286"/>
      <c r="H928" s="286"/>
      <c r="I928" s="286"/>
      <c r="J928" s="286"/>
      <c r="K928" s="286"/>
      <c r="L928" s="286"/>
      <c r="M928" s="286"/>
      <c r="N928" s="286"/>
      <c r="O928" s="286"/>
      <c r="P928" s="286"/>
      <c r="Q928" s="286"/>
      <c r="R928" s="286"/>
      <c r="S928" s="286"/>
      <c r="T928" s="286"/>
      <c r="U928" s="286"/>
      <c r="V928" s="286"/>
      <c r="W928" s="286"/>
      <c r="X928" s="286"/>
      <c r="Y928" s="286"/>
      <c r="Z928" s="286"/>
      <c r="AA928" s="286"/>
      <c r="AB928" s="286"/>
      <c r="AC928" s="286"/>
    </row>
    <row r="929" spans="1:29" ht="14.4">
      <c r="A929" s="286"/>
      <c r="B929" s="286"/>
      <c r="C929" s="286"/>
      <c r="D929" s="286"/>
      <c r="E929" s="286"/>
      <c r="F929" s="286"/>
      <c r="G929" s="286"/>
      <c r="H929" s="286"/>
      <c r="I929" s="286"/>
      <c r="J929" s="286"/>
      <c r="K929" s="286"/>
      <c r="L929" s="286"/>
      <c r="M929" s="286"/>
      <c r="N929" s="286"/>
      <c r="O929" s="286"/>
      <c r="P929" s="286"/>
      <c r="Q929" s="286"/>
      <c r="R929" s="286"/>
      <c r="S929" s="286"/>
      <c r="T929" s="286"/>
      <c r="U929" s="286"/>
      <c r="V929" s="286"/>
      <c r="W929" s="286"/>
      <c r="X929" s="286"/>
      <c r="Y929" s="286"/>
      <c r="Z929" s="286"/>
      <c r="AA929" s="286"/>
      <c r="AB929" s="286"/>
      <c r="AC929" s="286"/>
    </row>
    <row r="930" spans="1:29" ht="14.4">
      <c r="A930" s="286"/>
      <c r="B930" s="286"/>
      <c r="C930" s="286"/>
      <c r="D930" s="286"/>
      <c r="E930" s="286"/>
      <c r="F930" s="286"/>
      <c r="G930" s="286"/>
      <c r="H930" s="286"/>
      <c r="I930" s="286"/>
      <c r="J930" s="286"/>
      <c r="K930" s="286"/>
      <c r="L930" s="286"/>
      <c r="M930" s="286"/>
      <c r="N930" s="286"/>
      <c r="O930" s="286"/>
      <c r="P930" s="286"/>
      <c r="Q930" s="286"/>
      <c r="R930" s="286"/>
      <c r="S930" s="286"/>
      <c r="T930" s="286"/>
      <c r="U930" s="286"/>
      <c r="V930" s="286"/>
      <c r="W930" s="286"/>
      <c r="X930" s="286"/>
      <c r="Y930" s="286"/>
      <c r="Z930" s="286"/>
      <c r="AA930" s="286"/>
      <c r="AB930" s="286"/>
      <c r="AC930" s="286"/>
    </row>
    <row r="931" spans="1:29" ht="14.4">
      <c r="A931" s="286"/>
      <c r="B931" s="286"/>
      <c r="C931" s="286"/>
      <c r="D931" s="286"/>
      <c r="E931" s="286"/>
      <c r="F931" s="286"/>
      <c r="G931" s="286"/>
      <c r="H931" s="286"/>
      <c r="I931" s="286"/>
      <c r="J931" s="286"/>
      <c r="K931" s="286"/>
      <c r="L931" s="286"/>
      <c r="M931" s="286"/>
      <c r="N931" s="286"/>
      <c r="O931" s="286"/>
      <c r="P931" s="286"/>
      <c r="Q931" s="286"/>
      <c r="R931" s="286"/>
      <c r="S931" s="286"/>
      <c r="T931" s="286"/>
      <c r="U931" s="286"/>
      <c r="V931" s="286"/>
      <c r="W931" s="286"/>
      <c r="X931" s="286"/>
      <c r="Y931" s="286"/>
      <c r="Z931" s="286"/>
      <c r="AA931" s="286"/>
      <c r="AB931" s="286"/>
      <c r="AC931" s="286"/>
    </row>
    <row r="932" spans="1:29" ht="14.4">
      <c r="A932" s="286"/>
      <c r="B932" s="286"/>
      <c r="C932" s="286"/>
      <c r="D932" s="286"/>
      <c r="E932" s="286"/>
      <c r="F932" s="286"/>
      <c r="G932" s="286"/>
      <c r="H932" s="286"/>
      <c r="I932" s="286"/>
      <c r="J932" s="286"/>
      <c r="K932" s="286"/>
      <c r="L932" s="286"/>
      <c r="M932" s="286"/>
      <c r="N932" s="286"/>
      <c r="O932" s="286"/>
      <c r="P932" s="286"/>
      <c r="Q932" s="286"/>
      <c r="R932" s="286"/>
      <c r="S932" s="286"/>
      <c r="T932" s="286"/>
      <c r="U932" s="286"/>
      <c r="V932" s="286"/>
      <c r="W932" s="286"/>
      <c r="X932" s="286"/>
      <c r="Y932" s="286"/>
      <c r="Z932" s="286"/>
      <c r="AA932" s="286"/>
      <c r="AB932" s="286"/>
      <c r="AC932" s="286"/>
    </row>
    <row r="933" spans="1:29" ht="14.4">
      <c r="A933" s="286"/>
      <c r="B933" s="286"/>
      <c r="C933" s="286"/>
      <c r="D933" s="286"/>
      <c r="E933" s="286"/>
      <c r="F933" s="286"/>
      <c r="G933" s="286"/>
      <c r="H933" s="286"/>
      <c r="I933" s="286"/>
      <c r="J933" s="286"/>
      <c r="K933" s="286"/>
      <c r="L933" s="286"/>
      <c r="M933" s="286"/>
      <c r="N933" s="286"/>
      <c r="O933" s="286"/>
      <c r="P933" s="286"/>
      <c r="Q933" s="286"/>
      <c r="R933" s="286"/>
      <c r="S933" s="286"/>
      <c r="T933" s="286"/>
      <c r="U933" s="286"/>
      <c r="V933" s="286"/>
      <c r="W933" s="286"/>
      <c r="X933" s="286"/>
      <c r="Y933" s="286"/>
      <c r="Z933" s="286"/>
      <c r="AA933" s="286"/>
      <c r="AB933" s="286"/>
      <c r="AC933" s="286"/>
    </row>
    <row r="934" spans="1:29" ht="14.4">
      <c r="A934" s="286"/>
      <c r="B934" s="286"/>
      <c r="C934" s="286"/>
      <c r="D934" s="286"/>
      <c r="E934" s="286"/>
      <c r="F934" s="286"/>
      <c r="G934" s="286"/>
      <c r="H934" s="286"/>
      <c r="I934" s="286"/>
      <c r="J934" s="286"/>
      <c r="K934" s="286"/>
      <c r="L934" s="286"/>
      <c r="M934" s="286"/>
      <c r="N934" s="286"/>
      <c r="O934" s="286"/>
      <c r="P934" s="286"/>
      <c r="Q934" s="286"/>
      <c r="R934" s="286"/>
      <c r="S934" s="286"/>
      <c r="T934" s="286"/>
      <c r="U934" s="286"/>
      <c r="V934" s="286"/>
      <c r="W934" s="286"/>
      <c r="X934" s="286"/>
      <c r="Y934" s="286"/>
      <c r="Z934" s="286"/>
      <c r="AA934" s="286"/>
      <c r="AB934" s="286"/>
      <c r="AC934" s="286"/>
    </row>
    <row r="935" spans="1:29" ht="14.4">
      <c r="A935" s="286"/>
      <c r="B935" s="286"/>
      <c r="C935" s="286"/>
      <c r="D935" s="286"/>
      <c r="E935" s="286"/>
      <c r="F935" s="286"/>
      <c r="G935" s="286"/>
      <c r="H935" s="286"/>
      <c r="I935" s="286"/>
      <c r="J935" s="286"/>
      <c r="K935" s="286"/>
      <c r="L935" s="286"/>
      <c r="M935" s="286"/>
      <c r="N935" s="286"/>
      <c r="O935" s="286"/>
      <c r="P935" s="286"/>
      <c r="Q935" s="286"/>
      <c r="R935" s="286"/>
      <c r="S935" s="286"/>
      <c r="T935" s="286"/>
      <c r="U935" s="286"/>
      <c r="V935" s="286"/>
      <c r="W935" s="286"/>
      <c r="X935" s="286"/>
      <c r="Y935" s="286"/>
      <c r="Z935" s="286"/>
      <c r="AA935" s="286"/>
      <c r="AB935" s="286"/>
      <c r="AC935" s="286"/>
    </row>
    <row r="936" spans="1:29" ht="14.4">
      <c r="A936" s="286"/>
      <c r="B936" s="286"/>
      <c r="C936" s="286"/>
      <c r="D936" s="286"/>
      <c r="E936" s="286"/>
      <c r="F936" s="286"/>
      <c r="G936" s="286"/>
      <c r="H936" s="286"/>
      <c r="I936" s="286"/>
      <c r="J936" s="286"/>
      <c r="K936" s="286"/>
      <c r="L936" s="286"/>
      <c r="M936" s="286"/>
      <c r="N936" s="286"/>
      <c r="O936" s="286"/>
      <c r="P936" s="286"/>
      <c r="Q936" s="286"/>
      <c r="R936" s="286"/>
      <c r="S936" s="286"/>
      <c r="T936" s="286"/>
      <c r="U936" s="286"/>
      <c r="V936" s="286"/>
      <c r="W936" s="286"/>
      <c r="X936" s="286"/>
      <c r="Y936" s="286"/>
      <c r="Z936" s="286"/>
      <c r="AA936" s="286"/>
      <c r="AB936" s="286"/>
      <c r="AC936" s="286"/>
    </row>
    <row r="937" spans="1:29" ht="14.4">
      <c r="A937" s="286"/>
      <c r="B937" s="286"/>
      <c r="C937" s="286"/>
      <c r="D937" s="286"/>
      <c r="E937" s="286"/>
      <c r="F937" s="286"/>
      <c r="G937" s="286"/>
      <c r="H937" s="286"/>
      <c r="I937" s="286"/>
      <c r="J937" s="286"/>
      <c r="K937" s="286"/>
      <c r="L937" s="286"/>
      <c r="M937" s="286"/>
      <c r="N937" s="286"/>
      <c r="O937" s="286"/>
      <c r="P937" s="286"/>
      <c r="Q937" s="286"/>
      <c r="R937" s="286"/>
      <c r="S937" s="286"/>
      <c r="T937" s="286"/>
      <c r="U937" s="286"/>
      <c r="V937" s="286"/>
      <c r="W937" s="286"/>
      <c r="X937" s="286"/>
      <c r="Y937" s="286"/>
      <c r="Z937" s="286"/>
      <c r="AA937" s="286"/>
      <c r="AB937" s="286"/>
      <c r="AC937" s="286"/>
    </row>
    <row r="938" spans="1:29" ht="14.4">
      <c r="A938" s="286"/>
      <c r="B938" s="286"/>
      <c r="C938" s="286"/>
      <c r="D938" s="286"/>
      <c r="E938" s="286"/>
      <c r="F938" s="286"/>
      <c r="G938" s="286"/>
      <c r="H938" s="286"/>
      <c r="I938" s="286"/>
      <c r="J938" s="286"/>
      <c r="K938" s="286"/>
      <c r="L938" s="286"/>
      <c r="M938" s="286"/>
      <c r="N938" s="286"/>
      <c r="O938" s="286"/>
      <c r="P938" s="286"/>
      <c r="Q938" s="286"/>
      <c r="R938" s="286"/>
      <c r="S938" s="286"/>
      <c r="T938" s="286"/>
      <c r="U938" s="286"/>
      <c r="V938" s="286"/>
      <c r="W938" s="286"/>
      <c r="X938" s="286"/>
      <c r="Y938" s="286"/>
      <c r="Z938" s="286"/>
      <c r="AA938" s="286"/>
      <c r="AB938" s="286"/>
      <c r="AC938" s="286"/>
    </row>
    <row r="939" spans="1:29" ht="14.4">
      <c r="A939" s="286"/>
      <c r="B939" s="286"/>
      <c r="C939" s="286"/>
      <c r="D939" s="286"/>
      <c r="E939" s="286"/>
      <c r="F939" s="286"/>
      <c r="G939" s="286"/>
      <c r="H939" s="286"/>
      <c r="I939" s="286"/>
      <c r="J939" s="286"/>
      <c r="K939" s="286"/>
      <c r="L939" s="286"/>
      <c r="M939" s="286"/>
      <c r="N939" s="286"/>
      <c r="O939" s="286"/>
      <c r="P939" s="286"/>
      <c r="Q939" s="286"/>
      <c r="R939" s="286"/>
      <c r="S939" s="286"/>
      <c r="T939" s="286"/>
      <c r="U939" s="286"/>
      <c r="V939" s="286"/>
      <c r="W939" s="286"/>
      <c r="X939" s="286"/>
      <c r="Y939" s="286"/>
      <c r="Z939" s="286"/>
      <c r="AA939" s="286"/>
      <c r="AB939" s="286"/>
      <c r="AC939" s="286"/>
    </row>
    <row r="940" spans="1:29" ht="14.4">
      <c r="A940" s="286"/>
      <c r="B940" s="286"/>
      <c r="C940" s="286"/>
      <c r="D940" s="286"/>
      <c r="E940" s="286"/>
      <c r="F940" s="286"/>
      <c r="G940" s="286"/>
      <c r="H940" s="286"/>
      <c r="I940" s="286"/>
      <c r="J940" s="286"/>
      <c r="K940" s="286"/>
      <c r="L940" s="286"/>
      <c r="M940" s="286"/>
      <c r="N940" s="286"/>
      <c r="O940" s="286"/>
      <c r="P940" s="286"/>
      <c r="Q940" s="286"/>
      <c r="R940" s="286"/>
      <c r="S940" s="286"/>
      <c r="T940" s="286"/>
      <c r="U940" s="286"/>
      <c r="V940" s="286"/>
      <c r="W940" s="286"/>
      <c r="X940" s="286"/>
      <c r="Y940" s="286"/>
      <c r="Z940" s="286"/>
      <c r="AA940" s="286"/>
      <c r="AB940" s="286"/>
      <c r="AC940" s="286"/>
    </row>
    <row r="941" spans="1:29" ht="14.4">
      <c r="A941" s="286"/>
      <c r="B941" s="286"/>
      <c r="C941" s="286"/>
      <c r="D941" s="286"/>
      <c r="E941" s="286"/>
      <c r="F941" s="286"/>
      <c r="G941" s="286"/>
      <c r="H941" s="286"/>
      <c r="I941" s="286"/>
      <c r="J941" s="286"/>
      <c r="K941" s="286"/>
      <c r="L941" s="286"/>
      <c r="M941" s="286"/>
      <c r="N941" s="286"/>
      <c r="O941" s="286"/>
      <c r="P941" s="286"/>
      <c r="Q941" s="286"/>
      <c r="R941" s="286"/>
      <c r="S941" s="286"/>
      <c r="T941" s="286"/>
      <c r="U941" s="286"/>
      <c r="V941" s="286"/>
      <c r="W941" s="286"/>
      <c r="X941" s="286"/>
      <c r="Y941" s="286"/>
      <c r="Z941" s="286"/>
      <c r="AA941" s="286"/>
      <c r="AB941" s="286"/>
      <c r="AC941" s="286"/>
    </row>
    <row r="942" spans="1:29" ht="14.4">
      <c r="A942" s="286"/>
      <c r="B942" s="286"/>
      <c r="C942" s="286"/>
      <c r="D942" s="286"/>
      <c r="E942" s="286"/>
      <c r="F942" s="286"/>
      <c r="G942" s="286"/>
      <c r="H942" s="286"/>
      <c r="I942" s="286"/>
      <c r="J942" s="286"/>
      <c r="K942" s="286"/>
      <c r="L942" s="286"/>
      <c r="M942" s="286"/>
      <c r="N942" s="286"/>
      <c r="O942" s="286"/>
      <c r="P942" s="286"/>
      <c r="Q942" s="286"/>
      <c r="R942" s="286"/>
      <c r="S942" s="286"/>
      <c r="T942" s="286"/>
      <c r="U942" s="286"/>
      <c r="V942" s="286"/>
      <c r="W942" s="286"/>
      <c r="X942" s="286"/>
      <c r="Y942" s="286"/>
      <c r="Z942" s="286"/>
      <c r="AA942" s="286"/>
      <c r="AB942" s="286"/>
      <c r="AC942" s="286"/>
    </row>
    <row r="943" spans="1:29" ht="14.4">
      <c r="A943" s="286"/>
      <c r="B943" s="286"/>
      <c r="C943" s="286"/>
      <c r="D943" s="286"/>
      <c r="E943" s="286"/>
      <c r="F943" s="286"/>
      <c r="G943" s="286"/>
      <c r="H943" s="286"/>
      <c r="I943" s="286"/>
      <c r="J943" s="286"/>
      <c r="K943" s="286"/>
      <c r="L943" s="286"/>
      <c r="M943" s="286"/>
      <c r="N943" s="286"/>
      <c r="O943" s="286"/>
      <c r="P943" s="286"/>
      <c r="Q943" s="286"/>
      <c r="R943" s="286"/>
      <c r="S943" s="286"/>
      <c r="T943" s="286"/>
      <c r="U943" s="286"/>
      <c r="V943" s="286"/>
      <c r="W943" s="286"/>
      <c r="X943" s="286"/>
      <c r="Y943" s="286"/>
      <c r="Z943" s="286"/>
      <c r="AA943" s="286"/>
      <c r="AB943" s="286"/>
      <c r="AC943" s="286"/>
    </row>
    <row r="944" spans="1:29" ht="14.4">
      <c r="A944" s="286"/>
      <c r="B944" s="286"/>
      <c r="C944" s="286"/>
      <c r="D944" s="286"/>
      <c r="E944" s="286"/>
      <c r="F944" s="286"/>
      <c r="G944" s="286"/>
      <c r="H944" s="286"/>
      <c r="I944" s="286"/>
      <c r="J944" s="286"/>
      <c r="K944" s="286"/>
      <c r="L944" s="286"/>
      <c r="M944" s="286"/>
      <c r="N944" s="286"/>
      <c r="O944" s="286"/>
      <c r="P944" s="286"/>
      <c r="Q944" s="286"/>
      <c r="R944" s="286"/>
      <c r="S944" s="286"/>
      <c r="T944" s="286"/>
      <c r="U944" s="286"/>
      <c r="V944" s="286"/>
      <c r="W944" s="286"/>
      <c r="X944" s="286"/>
      <c r="Y944" s="286"/>
      <c r="Z944" s="286"/>
      <c r="AA944" s="286"/>
      <c r="AB944" s="286"/>
      <c r="AC944" s="286"/>
    </row>
    <row r="945" spans="1:29" ht="14.4">
      <c r="A945" s="286"/>
      <c r="B945" s="286"/>
      <c r="C945" s="286"/>
      <c r="D945" s="286"/>
      <c r="E945" s="286"/>
      <c r="F945" s="286"/>
      <c r="G945" s="286"/>
      <c r="H945" s="286"/>
      <c r="I945" s="286"/>
      <c r="J945" s="286"/>
      <c r="K945" s="286"/>
      <c r="L945" s="286"/>
      <c r="M945" s="286"/>
      <c r="N945" s="286"/>
      <c r="O945" s="286"/>
      <c r="P945" s="286"/>
      <c r="Q945" s="286"/>
      <c r="R945" s="286"/>
      <c r="S945" s="286"/>
      <c r="T945" s="286"/>
      <c r="U945" s="286"/>
      <c r="V945" s="286"/>
      <c r="W945" s="286"/>
      <c r="X945" s="286"/>
      <c r="Y945" s="286"/>
      <c r="Z945" s="286"/>
      <c r="AA945" s="286"/>
      <c r="AB945" s="286"/>
      <c r="AC945" s="286"/>
    </row>
    <row r="946" spans="1:29" ht="14.4">
      <c r="A946" s="286"/>
      <c r="B946" s="286"/>
      <c r="C946" s="286"/>
      <c r="D946" s="286"/>
      <c r="E946" s="286"/>
      <c r="F946" s="286"/>
      <c r="G946" s="286"/>
      <c r="H946" s="286"/>
      <c r="I946" s="286"/>
      <c r="J946" s="286"/>
      <c r="K946" s="286"/>
      <c r="L946" s="286"/>
      <c r="M946" s="286"/>
      <c r="N946" s="286"/>
      <c r="O946" s="286"/>
      <c r="P946" s="286"/>
      <c r="Q946" s="286"/>
      <c r="R946" s="286"/>
      <c r="S946" s="286"/>
      <c r="T946" s="286"/>
      <c r="U946" s="286"/>
      <c r="V946" s="286"/>
      <c r="W946" s="286"/>
      <c r="X946" s="286"/>
      <c r="Y946" s="286"/>
      <c r="Z946" s="286"/>
      <c r="AA946" s="286"/>
      <c r="AB946" s="286"/>
      <c r="AC946" s="286"/>
    </row>
    <row r="947" spans="1:29" ht="14.4">
      <c r="A947" s="286"/>
      <c r="B947" s="286"/>
      <c r="C947" s="286"/>
      <c r="D947" s="286"/>
      <c r="E947" s="286"/>
      <c r="F947" s="286"/>
      <c r="G947" s="286"/>
      <c r="H947" s="286"/>
      <c r="I947" s="286"/>
      <c r="J947" s="286"/>
      <c r="K947" s="286"/>
      <c r="L947" s="286"/>
      <c r="M947" s="286"/>
      <c r="N947" s="286"/>
      <c r="O947" s="286"/>
      <c r="P947" s="286"/>
      <c r="Q947" s="286"/>
      <c r="R947" s="286"/>
      <c r="S947" s="286"/>
      <c r="T947" s="286"/>
      <c r="U947" s="286"/>
      <c r="V947" s="286"/>
      <c r="W947" s="286"/>
      <c r="X947" s="286"/>
      <c r="Y947" s="286"/>
      <c r="Z947" s="286"/>
      <c r="AA947" s="286"/>
      <c r="AB947" s="286"/>
      <c r="AC947" s="286"/>
    </row>
    <row r="948" spans="1:29" ht="14.4">
      <c r="A948" s="286"/>
      <c r="B948" s="286"/>
      <c r="C948" s="286"/>
      <c r="D948" s="286"/>
      <c r="E948" s="286"/>
      <c r="F948" s="286"/>
      <c r="G948" s="286"/>
      <c r="H948" s="286"/>
      <c r="I948" s="286"/>
      <c r="J948" s="286"/>
      <c r="K948" s="286"/>
      <c r="L948" s="286"/>
      <c r="M948" s="286"/>
      <c r="N948" s="286"/>
      <c r="O948" s="286"/>
      <c r="P948" s="286"/>
      <c r="Q948" s="286"/>
      <c r="R948" s="286"/>
      <c r="S948" s="286"/>
      <c r="T948" s="286"/>
      <c r="U948" s="286"/>
      <c r="V948" s="286"/>
      <c r="W948" s="286"/>
      <c r="X948" s="286"/>
      <c r="Y948" s="286"/>
      <c r="Z948" s="286"/>
      <c r="AA948" s="286"/>
      <c r="AB948" s="286"/>
      <c r="AC948" s="286"/>
    </row>
    <row r="949" spans="1:29" ht="14.4">
      <c r="A949" s="286"/>
      <c r="B949" s="286"/>
      <c r="C949" s="286"/>
      <c r="D949" s="286"/>
      <c r="E949" s="286"/>
      <c r="F949" s="286"/>
      <c r="G949" s="286"/>
      <c r="H949" s="286"/>
      <c r="I949" s="286"/>
      <c r="J949" s="286"/>
      <c r="K949" s="286"/>
      <c r="L949" s="286"/>
      <c r="M949" s="286"/>
      <c r="N949" s="286"/>
      <c r="O949" s="286"/>
      <c r="P949" s="286"/>
      <c r="Q949" s="286"/>
      <c r="R949" s="286"/>
      <c r="S949" s="286"/>
      <c r="T949" s="286"/>
      <c r="U949" s="286"/>
      <c r="V949" s="286"/>
      <c r="W949" s="286"/>
      <c r="X949" s="286"/>
      <c r="Y949" s="286"/>
      <c r="Z949" s="286"/>
      <c r="AA949" s="286"/>
      <c r="AB949" s="286"/>
      <c r="AC949" s="286"/>
    </row>
    <row r="950" spans="1:29" ht="14.4">
      <c r="A950" s="286"/>
      <c r="B950" s="286"/>
      <c r="C950" s="286"/>
      <c r="D950" s="286"/>
      <c r="E950" s="286"/>
      <c r="F950" s="286"/>
      <c r="G950" s="286"/>
      <c r="H950" s="286"/>
      <c r="I950" s="286"/>
      <c r="J950" s="286"/>
      <c r="K950" s="286"/>
      <c r="L950" s="286"/>
      <c r="M950" s="286"/>
      <c r="N950" s="286"/>
      <c r="O950" s="286"/>
      <c r="P950" s="286"/>
      <c r="Q950" s="286"/>
      <c r="R950" s="286"/>
      <c r="S950" s="286"/>
      <c r="T950" s="286"/>
      <c r="U950" s="286"/>
      <c r="V950" s="286"/>
      <c r="W950" s="286"/>
      <c r="X950" s="286"/>
      <c r="Y950" s="286"/>
      <c r="Z950" s="286"/>
      <c r="AA950" s="286"/>
      <c r="AB950" s="286"/>
      <c r="AC950" s="286"/>
    </row>
    <row r="951" spans="1:29" ht="14.4">
      <c r="A951" s="286"/>
      <c r="B951" s="286"/>
      <c r="C951" s="286"/>
      <c r="D951" s="286"/>
      <c r="E951" s="286"/>
      <c r="F951" s="286"/>
      <c r="G951" s="286"/>
      <c r="H951" s="286"/>
      <c r="I951" s="286"/>
      <c r="J951" s="286"/>
      <c r="K951" s="286"/>
      <c r="L951" s="286"/>
      <c r="M951" s="286"/>
      <c r="N951" s="286"/>
      <c r="O951" s="286"/>
      <c r="P951" s="286"/>
      <c r="Q951" s="286"/>
      <c r="R951" s="286"/>
      <c r="S951" s="286"/>
      <c r="T951" s="286"/>
      <c r="U951" s="286"/>
      <c r="V951" s="286"/>
      <c r="W951" s="286"/>
      <c r="X951" s="286"/>
      <c r="Y951" s="286"/>
      <c r="Z951" s="286"/>
      <c r="AA951" s="286"/>
      <c r="AB951" s="286"/>
      <c r="AC951" s="286"/>
    </row>
    <row r="952" spans="1:29" ht="14.4">
      <c r="A952" s="286"/>
      <c r="B952" s="286"/>
      <c r="C952" s="286"/>
      <c r="D952" s="286"/>
      <c r="E952" s="286"/>
      <c r="F952" s="286"/>
      <c r="G952" s="286"/>
      <c r="H952" s="286"/>
      <c r="I952" s="286"/>
      <c r="J952" s="286"/>
      <c r="K952" s="286"/>
      <c r="L952" s="286"/>
      <c r="M952" s="286"/>
      <c r="N952" s="286"/>
      <c r="O952" s="286"/>
      <c r="P952" s="286"/>
      <c r="Q952" s="286"/>
      <c r="R952" s="286"/>
      <c r="S952" s="286"/>
      <c r="T952" s="286"/>
      <c r="U952" s="286"/>
      <c r="V952" s="286"/>
      <c r="W952" s="286"/>
      <c r="X952" s="286"/>
      <c r="Y952" s="286"/>
      <c r="Z952" s="286"/>
      <c r="AA952" s="286"/>
      <c r="AB952" s="286"/>
      <c r="AC952" s="286"/>
    </row>
    <row r="953" spans="1:29" ht="14.4">
      <c r="A953" s="286"/>
      <c r="B953" s="286"/>
      <c r="C953" s="286"/>
      <c r="D953" s="286"/>
      <c r="E953" s="286"/>
      <c r="F953" s="286"/>
      <c r="G953" s="286"/>
      <c r="H953" s="286"/>
      <c r="I953" s="286"/>
      <c r="J953" s="286"/>
      <c r="K953" s="286"/>
      <c r="L953" s="286"/>
      <c r="M953" s="286"/>
      <c r="N953" s="286"/>
      <c r="O953" s="286"/>
      <c r="P953" s="286"/>
      <c r="Q953" s="286"/>
      <c r="R953" s="286"/>
      <c r="S953" s="286"/>
      <c r="T953" s="286"/>
      <c r="U953" s="286"/>
      <c r="V953" s="286"/>
      <c r="W953" s="286"/>
      <c r="X953" s="286"/>
      <c r="Y953" s="286"/>
      <c r="Z953" s="286"/>
      <c r="AA953" s="286"/>
      <c r="AB953" s="286"/>
      <c r="AC953" s="286"/>
    </row>
    <row r="954" spans="1:29" ht="14.4">
      <c r="A954" s="286"/>
      <c r="B954" s="286"/>
      <c r="C954" s="286"/>
      <c r="D954" s="286"/>
      <c r="E954" s="286"/>
      <c r="F954" s="286"/>
      <c r="G954" s="286"/>
      <c r="H954" s="286"/>
      <c r="I954" s="286"/>
      <c r="J954" s="286"/>
      <c r="K954" s="286"/>
      <c r="L954" s="286"/>
      <c r="M954" s="286"/>
      <c r="N954" s="286"/>
      <c r="O954" s="286"/>
      <c r="P954" s="286"/>
      <c r="Q954" s="286"/>
      <c r="R954" s="286"/>
      <c r="S954" s="286"/>
      <c r="T954" s="286"/>
      <c r="U954" s="286"/>
      <c r="V954" s="286"/>
      <c r="W954" s="286"/>
      <c r="X954" s="286"/>
      <c r="Y954" s="286"/>
      <c r="Z954" s="286"/>
      <c r="AA954" s="286"/>
      <c r="AB954" s="286"/>
      <c r="AC954" s="286"/>
    </row>
    <row r="955" spans="1:29" ht="14.4">
      <c r="A955" s="286"/>
      <c r="B955" s="286"/>
      <c r="C955" s="286"/>
      <c r="D955" s="286"/>
      <c r="E955" s="286"/>
      <c r="F955" s="286"/>
      <c r="G955" s="286"/>
      <c r="H955" s="286"/>
      <c r="I955" s="286"/>
      <c r="J955" s="286"/>
      <c r="K955" s="286"/>
      <c r="L955" s="286"/>
      <c r="M955" s="286"/>
      <c r="N955" s="286"/>
      <c r="O955" s="286"/>
      <c r="P955" s="286"/>
      <c r="Q955" s="286"/>
      <c r="R955" s="286"/>
      <c r="S955" s="286"/>
      <c r="T955" s="286"/>
      <c r="U955" s="286"/>
      <c r="V955" s="286"/>
      <c r="W955" s="286"/>
      <c r="X955" s="286"/>
      <c r="Y955" s="286"/>
      <c r="Z955" s="286"/>
      <c r="AA955" s="286"/>
      <c r="AB955" s="286"/>
      <c r="AC955" s="286"/>
    </row>
    <row r="956" spans="1:29" ht="14.4">
      <c r="A956" s="286"/>
      <c r="B956" s="286"/>
      <c r="C956" s="286"/>
      <c r="D956" s="286"/>
      <c r="E956" s="286"/>
      <c r="F956" s="286"/>
      <c r="G956" s="286"/>
      <c r="H956" s="286"/>
      <c r="I956" s="286"/>
      <c r="J956" s="286"/>
      <c r="K956" s="286"/>
      <c r="L956" s="286"/>
      <c r="M956" s="286"/>
      <c r="N956" s="286"/>
      <c r="O956" s="286"/>
      <c r="P956" s="286"/>
      <c r="Q956" s="286"/>
      <c r="R956" s="286"/>
      <c r="S956" s="286"/>
      <c r="T956" s="286"/>
      <c r="U956" s="286"/>
      <c r="V956" s="286"/>
      <c r="W956" s="286"/>
      <c r="X956" s="286"/>
      <c r="Y956" s="286"/>
      <c r="Z956" s="286"/>
      <c r="AA956" s="286"/>
      <c r="AB956" s="286"/>
      <c r="AC956" s="286"/>
    </row>
    <row r="957" spans="1:29" ht="14.4">
      <c r="A957" s="286"/>
      <c r="B957" s="286"/>
      <c r="C957" s="286"/>
      <c r="D957" s="286"/>
      <c r="E957" s="286"/>
      <c r="F957" s="286"/>
      <c r="G957" s="286"/>
      <c r="H957" s="286"/>
      <c r="I957" s="286"/>
      <c r="J957" s="286"/>
      <c r="K957" s="286"/>
      <c r="L957" s="286"/>
      <c r="M957" s="286"/>
      <c r="N957" s="286"/>
      <c r="O957" s="286"/>
      <c r="P957" s="286"/>
      <c r="Q957" s="286"/>
      <c r="R957" s="286"/>
      <c r="S957" s="286"/>
      <c r="T957" s="286"/>
      <c r="U957" s="286"/>
      <c r="V957" s="286"/>
      <c r="W957" s="286"/>
      <c r="X957" s="286"/>
      <c r="Y957" s="286"/>
      <c r="Z957" s="286"/>
      <c r="AA957" s="286"/>
      <c r="AB957" s="286"/>
      <c r="AC957" s="286"/>
    </row>
    <row r="958" spans="1:29" ht="14.4">
      <c r="A958" s="286"/>
      <c r="B958" s="286"/>
      <c r="C958" s="286"/>
      <c r="D958" s="286"/>
      <c r="E958" s="286"/>
      <c r="F958" s="286"/>
      <c r="G958" s="286"/>
      <c r="H958" s="286"/>
      <c r="I958" s="286"/>
      <c r="J958" s="286"/>
      <c r="K958" s="286"/>
      <c r="L958" s="286"/>
      <c r="M958" s="286"/>
      <c r="N958" s="286"/>
      <c r="O958" s="286"/>
      <c r="P958" s="286"/>
      <c r="Q958" s="286"/>
      <c r="R958" s="286"/>
      <c r="S958" s="286"/>
      <c r="T958" s="286"/>
      <c r="U958" s="286"/>
      <c r="V958" s="286"/>
      <c r="W958" s="286"/>
      <c r="X958" s="286"/>
      <c r="Y958" s="286"/>
      <c r="Z958" s="286"/>
      <c r="AA958" s="286"/>
      <c r="AB958" s="286"/>
      <c r="AC958" s="286"/>
    </row>
    <row r="959" spans="1:29" ht="14.4">
      <c r="A959" s="286"/>
      <c r="B959" s="286"/>
      <c r="C959" s="286"/>
      <c r="D959" s="286"/>
      <c r="E959" s="286"/>
      <c r="F959" s="286"/>
      <c r="G959" s="286"/>
      <c r="H959" s="286"/>
      <c r="I959" s="286"/>
      <c r="J959" s="286"/>
      <c r="K959" s="286"/>
      <c r="L959" s="286"/>
      <c r="M959" s="286"/>
      <c r="N959" s="286"/>
      <c r="O959" s="286"/>
      <c r="P959" s="286"/>
      <c r="Q959" s="286"/>
      <c r="R959" s="286"/>
      <c r="S959" s="286"/>
      <c r="T959" s="286"/>
      <c r="U959" s="286"/>
      <c r="V959" s="286"/>
      <c r="W959" s="286"/>
      <c r="X959" s="286"/>
      <c r="Y959" s="286"/>
      <c r="Z959" s="286"/>
      <c r="AA959" s="286"/>
      <c r="AB959" s="286"/>
      <c r="AC959" s="286"/>
    </row>
    <row r="960" spans="1:29" ht="14.4">
      <c r="A960" s="286"/>
      <c r="B960" s="286"/>
      <c r="C960" s="286"/>
      <c r="D960" s="286"/>
      <c r="E960" s="286"/>
      <c r="F960" s="286"/>
      <c r="G960" s="286"/>
      <c r="H960" s="286"/>
      <c r="I960" s="286"/>
      <c r="J960" s="286"/>
      <c r="K960" s="286"/>
      <c r="L960" s="286"/>
      <c r="M960" s="286"/>
      <c r="N960" s="286"/>
      <c r="O960" s="286"/>
      <c r="P960" s="286"/>
      <c r="Q960" s="286"/>
      <c r="R960" s="286"/>
      <c r="S960" s="286"/>
      <c r="T960" s="286"/>
      <c r="U960" s="286"/>
      <c r="V960" s="286"/>
      <c r="W960" s="286"/>
      <c r="X960" s="286"/>
      <c r="Y960" s="286"/>
      <c r="Z960" s="286"/>
      <c r="AA960" s="286"/>
      <c r="AB960" s="286"/>
      <c r="AC960" s="286"/>
    </row>
    <row r="961" spans="1:29" ht="14.4">
      <c r="A961" s="286"/>
      <c r="B961" s="286"/>
      <c r="C961" s="286"/>
      <c r="D961" s="286"/>
      <c r="E961" s="286"/>
      <c r="F961" s="286"/>
      <c r="G961" s="286"/>
      <c r="H961" s="286"/>
      <c r="I961" s="286"/>
      <c r="J961" s="286"/>
      <c r="K961" s="286"/>
      <c r="L961" s="286"/>
      <c r="M961" s="286"/>
      <c r="N961" s="286"/>
      <c r="O961" s="286"/>
      <c r="P961" s="286"/>
      <c r="Q961" s="286"/>
      <c r="R961" s="286"/>
      <c r="S961" s="286"/>
      <c r="T961" s="286"/>
      <c r="U961" s="286"/>
      <c r="V961" s="286"/>
      <c r="W961" s="286"/>
      <c r="X961" s="286"/>
      <c r="Y961" s="286"/>
      <c r="Z961" s="286"/>
      <c r="AA961" s="286"/>
      <c r="AB961" s="286"/>
      <c r="AC961" s="286"/>
    </row>
    <row r="962" spans="1:29" ht="14.4">
      <c r="A962" s="286"/>
      <c r="B962" s="286"/>
      <c r="C962" s="286"/>
      <c r="D962" s="286"/>
      <c r="E962" s="286"/>
      <c r="F962" s="286"/>
      <c r="G962" s="286"/>
      <c r="H962" s="286"/>
      <c r="I962" s="286"/>
      <c r="J962" s="286"/>
      <c r="K962" s="286"/>
      <c r="L962" s="286"/>
      <c r="M962" s="286"/>
      <c r="N962" s="286"/>
      <c r="O962" s="286"/>
      <c r="P962" s="286"/>
      <c r="Q962" s="286"/>
      <c r="R962" s="286"/>
      <c r="S962" s="286"/>
      <c r="T962" s="286"/>
      <c r="U962" s="286"/>
      <c r="V962" s="286"/>
      <c r="W962" s="286"/>
      <c r="X962" s="286"/>
      <c r="Y962" s="286"/>
      <c r="Z962" s="286"/>
      <c r="AA962" s="286"/>
      <c r="AB962" s="286"/>
      <c r="AC962" s="286"/>
    </row>
    <row r="963" spans="1:29" ht="14.4">
      <c r="A963" s="286"/>
      <c r="B963" s="286"/>
      <c r="C963" s="286"/>
      <c r="D963" s="286"/>
      <c r="E963" s="286"/>
      <c r="F963" s="286"/>
      <c r="G963" s="286"/>
      <c r="H963" s="286"/>
      <c r="I963" s="286"/>
      <c r="J963" s="286"/>
      <c r="K963" s="286"/>
      <c r="L963" s="286"/>
      <c r="M963" s="286"/>
      <c r="N963" s="286"/>
      <c r="O963" s="286"/>
      <c r="P963" s="286"/>
      <c r="Q963" s="286"/>
      <c r="R963" s="286"/>
      <c r="S963" s="286"/>
      <c r="T963" s="286"/>
      <c r="U963" s="286"/>
      <c r="V963" s="286"/>
      <c r="W963" s="286"/>
      <c r="X963" s="286"/>
      <c r="Y963" s="286"/>
      <c r="Z963" s="286"/>
      <c r="AA963" s="286"/>
      <c r="AB963" s="286"/>
      <c r="AC963" s="286"/>
    </row>
    <row r="964" spans="1:29" ht="14.4">
      <c r="A964" s="286"/>
      <c r="B964" s="286"/>
      <c r="C964" s="286"/>
      <c r="D964" s="286"/>
      <c r="E964" s="286"/>
      <c r="F964" s="286"/>
      <c r="G964" s="286"/>
      <c r="H964" s="286"/>
      <c r="I964" s="286"/>
      <c r="J964" s="286"/>
      <c r="K964" s="286"/>
      <c r="L964" s="286"/>
      <c r="M964" s="286"/>
      <c r="N964" s="286"/>
      <c r="O964" s="286"/>
      <c r="P964" s="286"/>
      <c r="Q964" s="286"/>
      <c r="R964" s="286"/>
      <c r="S964" s="286"/>
      <c r="T964" s="286"/>
      <c r="U964" s="286"/>
      <c r="V964" s="286"/>
      <c r="W964" s="286"/>
      <c r="X964" s="286"/>
      <c r="Y964" s="286"/>
      <c r="Z964" s="286"/>
      <c r="AA964" s="286"/>
      <c r="AB964" s="286"/>
      <c r="AC964" s="286"/>
    </row>
  </sheetData>
  <mergeCells count="7">
    <mergeCell ref="F38:G38"/>
    <mergeCell ref="H3:I3"/>
    <mergeCell ref="M3:N3"/>
    <mergeCell ref="A36:C36"/>
    <mergeCell ref="F36:K36"/>
    <mergeCell ref="A37:B37"/>
    <mergeCell ref="F37:G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thoikhoabieutonghop_KHVL</vt:lpstr>
      <vt:lpstr>hocphanmo</vt:lpstr>
      <vt:lpstr>KVL_DKD(đạt chuẩn kiểm định)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2024-09-16T08:08:41Z</dcterms:modified>
</cp:coreProperties>
</file>